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brinkgroup.eu\tow\Departments\Marketing\NL\2-Marketing Communication\Customer support\Weekly releases\Weekly releases 2022\"/>
    </mc:Choice>
  </mc:AlternateContent>
  <xr:revisionPtr revIDLastSave="0" documentId="13_ncr:1_{BDA2A76D-D5C6-4FB3-B652-691986815479}" xr6:coauthVersionLast="47" xr6:coauthVersionMax="47" xr10:uidLastSave="{00000000-0000-0000-0000-000000000000}"/>
  <bookViews>
    <workbookView xWindow="-120" yWindow="-120" windowWidth="29040" windowHeight="15840" xr2:uid="{ADBF7BFB-D11F-4C5A-B1D8-6405EA469666}"/>
  </bookViews>
  <sheets>
    <sheet name="INT" sheetId="1" r:id="rId1"/>
  </sheets>
  <definedNames>
    <definedName name="_xlnm._FilterDatabase" localSheetId="0" hidden="1">INT!#REF!</definedName>
    <definedName name="_xlnm.Print_Area" localSheetId="0">INT!$B$1:$AG$3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" i="1" l="1"/>
  <c r="AF1" i="1"/>
  <c r="AE1" i="1"/>
  <c r="AD1" i="1"/>
  <c r="AC1" i="1"/>
  <c r="AB1" i="1"/>
  <c r="AA1" i="1"/>
  <c r="Z1" i="1"/>
  <c r="Y1" i="1"/>
  <c r="U1" i="1"/>
  <c r="S1" i="1"/>
  <c r="R1" i="1"/>
  <c r="Q1" i="1"/>
  <c r="P1" i="1"/>
  <c r="O1" i="1"/>
  <c r="N1" i="1"/>
  <c r="M1" i="1"/>
  <c r="L1" i="1"/>
  <c r="K1" i="1"/>
  <c r="J1" i="1"/>
  <c r="D1" i="1"/>
</calcChain>
</file>

<file path=xl/sharedStrings.xml><?xml version="1.0" encoding="utf-8"?>
<sst xmlns="http://schemas.openxmlformats.org/spreadsheetml/2006/main" count="209" uniqueCount="85">
  <si>
    <t>BRINK NEWSRELEASE</t>
  </si>
  <si>
    <t>VW</t>
  </si>
  <si>
    <t>○</t>
  </si>
  <si>
    <t>7</t>
  </si>
  <si>
    <t>●</t>
  </si>
  <si>
    <t>G</t>
  </si>
  <si>
    <t>13</t>
  </si>
  <si>
    <t>C</t>
  </si>
  <si>
    <t>N</t>
  </si>
  <si>
    <t>S</t>
  </si>
  <si>
    <t>MERCEDES-BENZ</t>
  </si>
  <si>
    <t>WK33</t>
  </si>
  <si>
    <t>CITROËN</t>
  </si>
  <si>
    <t>C4 III (BA_, BB_, BC_) 2020-</t>
  </si>
  <si>
    <t>698200</t>
  </si>
  <si>
    <t>BMA tow ball</t>
  </si>
  <si>
    <t>not for ë-C4</t>
  </si>
  <si>
    <t>also fits AdBlue</t>
  </si>
  <si>
    <t>55R</t>
  </si>
  <si>
    <t>1200</t>
  </si>
  <si>
    <t>FIAT</t>
  </si>
  <si>
    <t>500 (312_) 2007-</t>
  </si>
  <si>
    <t>699845</t>
  </si>
  <si>
    <t>RMC kit</t>
  </si>
  <si>
    <t>fits only Hybrid</t>
  </si>
  <si>
    <t>500e (332_) 2020-</t>
  </si>
  <si>
    <t>4002345</t>
  </si>
  <si>
    <t>FORD USA</t>
  </si>
  <si>
    <t>MUSTANG MACH-E (CGW) 2020-</t>
  </si>
  <si>
    <t>4014300</t>
  </si>
  <si>
    <t>BMU tow ball</t>
  </si>
  <si>
    <t>1000</t>
  </si>
  <si>
    <t>HYUNDAI</t>
  </si>
  <si>
    <t>i30 (PDE, PD, PDEN) 2016-</t>
  </si>
  <si>
    <t>698600</t>
  </si>
  <si>
    <t>not for AdBlue from 08/2018;not for i30 N;not for N-Line</t>
  </si>
  <si>
    <t>1500</t>
  </si>
  <si>
    <t>698500</t>
  </si>
  <si>
    <t>Fixed tow bar</t>
  </si>
  <si>
    <t>not for AdBlue;not for i30 N;not for N-Line</t>
  </si>
  <si>
    <t>LEXUS</t>
  </si>
  <si>
    <t>UX (_AA1_, _AH1_, _MA1_) 2018-</t>
  </si>
  <si>
    <t>691800</t>
  </si>
  <si>
    <t>also fits Hybrid</t>
  </si>
  <si>
    <t>750</t>
  </si>
  <si>
    <t>691946</t>
  </si>
  <si>
    <t>fits only Electric</t>
  </si>
  <si>
    <t>EQA (H243) 2021-</t>
  </si>
  <si>
    <t>4010200</t>
  </si>
  <si>
    <t>1800</t>
  </si>
  <si>
    <t>NISSAN</t>
  </si>
  <si>
    <t>QASHQAI III (J12) 2021-</t>
  </si>
  <si>
    <t>4011200</t>
  </si>
  <si>
    <t>also fits DIG-T MHEV</t>
  </si>
  <si>
    <t>4011300</t>
  </si>
  <si>
    <t>4011100</t>
  </si>
  <si>
    <t>POLO VI (AW1, BZ1, AE1) 2017-</t>
  </si>
  <si>
    <t>4009000</t>
  </si>
  <si>
    <t>not for GTI;not for R-Line</t>
  </si>
  <si>
    <t>M</t>
  </si>
  <si>
    <t>B</t>
  </si>
  <si>
    <t>E</t>
  </si>
  <si>
    <t>712324</t>
  </si>
  <si>
    <t>also fits PHEV (hybrid)</t>
  </si>
  <si>
    <t>712323</t>
  </si>
  <si>
    <t>LAND ROVER</t>
  </si>
  <si>
    <t>DISCOVERY SPORT (L550) 2014-</t>
  </si>
  <si>
    <t>719094</t>
  </si>
  <si>
    <t>MG</t>
  </si>
  <si>
    <t>MG ZS SUV 2017-</t>
  </si>
  <si>
    <t>730004</t>
  </si>
  <si>
    <t>fits only EV</t>
  </si>
  <si>
    <t>R</t>
  </si>
  <si>
    <t>Q</t>
  </si>
  <si>
    <t>SKODA</t>
  </si>
  <si>
    <t>ENYAQ iV SUV (5AZ) 2020-</t>
  </si>
  <si>
    <t>756934</t>
  </si>
  <si>
    <t>MULTIVAN T7 (STM, STN) 2021-</t>
  </si>
  <si>
    <t>756954</t>
  </si>
  <si>
    <t>for vehicles with and without prepared connector for wiring kit</t>
  </si>
  <si>
    <t>756953</t>
  </si>
  <si>
    <t>T-ROC (A11, D11) 2017-</t>
  </si>
  <si>
    <t>701504</t>
  </si>
  <si>
    <t>also for 2022 facelift</t>
  </si>
  <si>
    <t>Also for Electric, Also for Hybrid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</si>
</sst>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[$£-809]#,##0.00"/>
    <numFmt numFmtId="166" formatCode="mm\/yyyy"/>
    <numFmt numFmtId="167" formatCode="_(&quot;$&quot;* #,##0.00_);_(&quot;$&quot;* \(#,##0.00\);_(&quot;$&quot;* &quot;-&quot;??_);_(@_)"/>
  </numFmts>
  <fonts count="24" x14ac:knownFonts="1">
    <font>
      <sz val="10"/>
      <name val="Arial"/>
    </font>
    <font>
      <sz val="11"/>
      <color theme="0"/>
      <name val="Calibri"/>
      <family val="2"/>
      <scheme val="minor"/>
    </font>
    <font>
      <b/>
      <sz val="26"/>
      <color indexed="9"/>
      <name val="Arial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11"/>
      <color indexed="9"/>
      <name val="Arial Narrow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4"/>
      <name val="Helvetica"/>
      <family val="2"/>
    </font>
    <font>
      <sz val="14"/>
      <name val="Helvetica"/>
      <family val="2"/>
    </font>
    <font>
      <b/>
      <sz val="11"/>
      <name val="Helvetica"/>
      <family val="2"/>
    </font>
    <font>
      <b/>
      <sz val="14"/>
      <name val="Arial"/>
      <family val="2"/>
    </font>
    <font>
      <b/>
      <sz val="14"/>
      <color indexed="9"/>
      <name val="Helvetica"/>
      <family val="2"/>
    </font>
    <font>
      <sz val="11"/>
      <name val="Helvetica"/>
      <family val="2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5"/>
      <name val="Arial"/>
      <family val="2"/>
    </font>
    <font>
      <sz val="11"/>
      <name val="Arial"/>
      <family val="2"/>
    </font>
    <font>
      <sz val="15"/>
      <color theme="0"/>
      <name val="Arial"/>
      <family val="2"/>
    </font>
    <font>
      <b/>
      <sz val="1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</cellStyleXfs>
  <cellXfs count="74">
    <xf numFmtId="0" fontId="0" fillId="0" borderId="0" xfId="0"/>
    <xf numFmtId="0" fontId="17" fillId="5" borderId="1" xfId="0" applyFont="1" applyFill="1" applyBorder="1" applyAlignment="1">
      <alignment horizontal="center" vertical="center"/>
    </xf>
    <xf numFmtId="49" fontId="21" fillId="5" borderId="0" xfId="0" applyNumberFormat="1" applyFont="1" applyFill="1" applyBorder="1" applyAlignment="1">
      <alignment horizontal="left" vertical="center"/>
    </xf>
    <xf numFmtId="0" fontId="20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 vertical="center"/>
    </xf>
    <xf numFmtId="49" fontId="23" fillId="5" borderId="0" xfId="0" applyNumberFormat="1" applyFont="1" applyFill="1" applyBorder="1" applyAlignment="1">
      <alignment horizontal="center" vertical="center"/>
    </xf>
    <xf numFmtId="4" fontId="20" fillId="5" borderId="0" xfId="0" applyNumberFormat="1" applyFont="1" applyFill="1" applyBorder="1" applyAlignment="1">
      <alignment horizontal="center" vertical="center"/>
    </xf>
    <xf numFmtId="49" fontId="20" fillId="5" borderId="0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Border="1" applyAlignment="1">
      <alignment horizontal="center" vertical="center"/>
    </xf>
    <xf numFmtId="164" fontId="20" fillId="5" borderId="0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1" fontId="20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17" fillId="5" borderId="0" xfId="0" applyFont="1" applyFill="1"/>
    <xf numFmtId="0" fontId="19" fillId="5" borderId="0" xfId="0" applyFont="1" applyFill="1"/>
    <xf numFmtId="0" fontId="1" fillId="5" borderId="0" xfId="0" applyFont="1" applyFill="1"/>
    <xf numFmtId="0" fontId="18" fillId="5" borderId="0" xfId="0" applyFont="1" applyFill="1"/>
    <xf numFmtId="0" fontId="17" fillId="0" borderId="1" xfId="0" applyFont="1" applyBorder="1" applyAlignment="1">
      <alignment horizontal="left" vertical="center"/>
    </xf>
    <xf numFmtId="0" fontId="18" fillId="5" borderId="1" xfId="0" applyFont="1" applyFill="1" applyBorder="1" applyAlignment="1">
      <alignment vertical="center"/>
    </xf>
    <xf numFmtId="14" fontId="20" fillId="5" borderId="0" xfId="0" applyNumberFormat="1" applyFont="1" applyFill="1" applyBorder="1" applyAlignment="1">
      <alignment horizontal="center" vertical="center"/>
    </xf>
    <xf numFmtId="49" fontId="21" fillId="5" borderId="2" xfId="0" applyNumberFormat="1" applyFont="1" applyFill="1" applyBorder="1" applyAlignment="1">
      <alignment horizontal="left" vertical="center"/>
    </xf>
    <xf numFmtId="49" fontId="21" fillId="5" borderId="3" xfId="0" applyNumberFormat="1" applyFont="1" applyFill="1" applyBorder="1" applyAlignment="1">
      <alignment horizontal="left" vertical="center"/>
    </xf>
    <xf numFmtId="4" fontId="20" fillId="5" borderId="2" xfId="0" applyNumberFormat="1" applyFont="1" applyFill="1" applyBorder="1" applyAlignment="1">
      <alignment horizontal="center" vertical="center"/>
    </xf>
    <xf numFmtId="49" fontId="20" fillId="5" borderId="2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center" vertical="center"/>
    </xf>
    <xf numFmtId="1" fontId="20" fillId="5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vertical="center"/>
    </xf>
    <xf numFmtId="0" fontId="17" fillId="5" borderId="6" xfId="0" applyFont="1" applyFill="1" applyBorder="1" applyAlignment="1">
      <alignment horizontal="center" vertical="center"/>
    </xf>
    <xf numFmtId="4" fontId="17" fillId="5" borderId="4" xfId="0" applyNumberFormat="1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vertical="center"/>
    </xf>
    <xf numFmtId="0" fontId="18" fillId="5" borderId="7" xfId="0" applyFont="1" applyFill="1" applyBorder="1" applyAlignment="1">
      <alignment vertical="center"/>
    </xf>
    <xf numFmtId="3" fontId="17" fillId="5" borderId="1" xfId="0" applyNumberFormat="1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horizontal="center" vertical="center"/>
    </xf>
    <xf numFmtId="164" fontId="17" fillId="5" borderId="1" xfId="0" applyNumberFormat="1" applyFont="1" applyFill="1" applyBorder="1" applyAlignment="1">
      <alignment horizontal="center" vertical="center"/>
    </xf>
    <xf numFmtId="166" fontId="17" fillId="5" borderId="4" xfId="0" applyNumberFormat="1" applyFont="1" applyFill="1" applyBorder="1" applyAlignment="1">
      <alignment horizontal="center" vertical="center"/>
    </xf>
    <xf numFmtId="166" fontId="17" fillId="5" borderId="1" xfId="0" applyNumberFormat="1" applyFont="1" applyFill="1" applyBorder="1" applyAlignment="1">
      <alignment horizontal="center" vertical="center"/>
    </xf>
    <xf numFmtId="1" fontId="17" fillId="5" borderId="4" xfId="0" applyNumberFormat="1" applyFont="1" applyFill="1" applyBorder="1" applyAlignment="1">
      <alignment horizontal="center" vertical="center"/>
    </xf>
    <xf numFmtId="1" fontId="17" fillId="5" borderId="5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4" fontId="9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 textRotation="90"/>
    </xf>
    <xf numFmtId="2" fontId="8" fillId="4" borderId="0" xfId="0" applyNumberFormat="1" applyFont="1" applyFill="1" applyBorder="1" applyAlignment="1">
      <alignment horizontal="center" vertical="center" textRotation="90"/>
    </xf>
    <xf numFmtId="3" fontId="8" fillId="4" borderId="0" xfId="0" applyNumberFormat="1" applyFont="1" applyFill="1" applyBorder="1" applyAlignment="1">
      <alignment horizontal="center" vertical="center" textRotation="90"/>
    </xf>
    <xf numFmtId="4" fontId="8" fillId="4" borderId="0" xfId="0" applyNumberFormat="1" applyFont="1" applyFill="1" applyBorder="1" applyAlignment="1">
      <alignment horizontal="center" vertical="center" textRotation="90"/>
    </xf>
    <xf numFmtId="0" fontId="8" fillId="4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2" fontId="9" fillId="4" borderId="0" xfId="0" applyNumberFormat="1" applyFont="1" applyFill="1" applyBorder="1" applyAlignment="1">
      <alignment horizontal="center" vertical="center" textRotation="90"/>
    </xf>
    <xf numFmtId="2" fontId="13" fillId="4" borderId="0" xfId="0" applyNumberFormat="1" applyFont="1" applyFill="1" applyBorder="1" applyAlignment="1">
      <alignment horizontal="left" vertical="center"/>
    </xf>
    <xf numFmtId="1" fontId="15" fillId="4" borderId="0" xfId="1" applyNumberFormat="1" applyFont="1" applyFill="1" applyBorder="1" applyAlignment="1">
      <alignment horizontal="center" vertical="center"/>
    </xf>
    <xf numFmtId="0" fontId="15" fillId="5" borderId="0" xfId="1" applyFont="1" applyFill="1" applyBorder="1" applyAlignment="1">
      <alignment horizontal="left" vertical="center"/>
    </xf>
    <xf numFmtId="0" fontId="16" fillId="5" borderId="0" xfId="1" applyFont="1" applyFill="1" applyBorder="1" applyAlignment="1">
      <alignment horizontal="left" vertical="center"/>
    </xf>
    <xf numFmtId="0" fontId="6" fillId="5" borderId="0" xfId="1" applyFont="1" applyFill="1" applyBorder="1" applyAlignment="1">
      <alignment horizontal="left" vertical="center"/>
    </xf>
    <xf numFmtId="166" fontId="17" fillId="5" borderId="4" xfId="0" applyNumberFormat="1" applyFont="1" applyFill="1" applyBorder="1" applyAlignment="1">
      <alignment horizontal="left" vertical="center"/>
    </xf>
    <xf numFmtId="49" fontId="20" fillId="5" borderId="2" xfId="0" applyNumberFormat="1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horizontal="center" vertical="center"/>
    </xf>
    <xf numFmtId="166" fontId="20" fillId="5" borderId="2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4" fontId="9" fillId="4" borderId="0" xfId="0" applyNumberFormat="1" applyFont="1" applyFill="1" applyBorder="1" applyAlignment="1">
      <alignment horizontal="center" vertical="center"/>
    </xf>
    <xf numFmtId="2" fontId="9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textRotation="90"/>
    </xf>
  </cellXfs>
  <cellStyles count="4">
    <cellStyle name="Currency 2" xfId="2" xr:uid="{7E3EA602-FB22-446C-B2A3-80FA843E8F98}"/>
    <cellStyle name="Currency 3" xfId="3" xr:uid="{7C2D571D-AFB8-4FF8-B248-258714D45125}"/>
    <cellStyle name="Normal 2" xfId="1" xr:uid="{1B012F7B-F888-4041-A779-F1D98BD21ABC}"/>
    <cellStyle name="Standaard" xfId="0" builtinId="0"/>
  </cellStyles>
  <dxfs count="1"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2" name="Picture 149">
          <a:extLst>
            <a:ext uri="{FF2B5EF4-FFF2-40B4-BE49-F238E27FC236}">
              <a16:creationId xmlns:a16="http://schemas.microsoft.com/office/drawing/2014/main" id="{9CDB4E54-664D-478A-88BF-6890A237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3" name="Picture 150">
          <a:extLst>
            <a:ext uri="{FF2B5EF4-FFF2-40B4-BE49-F238E27FC236}">
              <a16:creationId xmlns:a16="http://schemas.microsoft.com/office/drawing/2014/main" id="{E41F6C29-9C50-4EB5-96B5-B86DD1CE805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" name="Picture 151">
          <a:extLst>
            <a:ext uri="{FF2B5EF4-FFF2-40B4-BE49-F238E27FC236}">
              <a16:creationId xmlns:a16="http://schemas.microsoft.com/office/drawing/2014/main" id="{AE823A14-6360-426F-A7D0-E3D5273D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" name="Picture 152">
          <a:extLst>
            <a:ext uri="{FF2B5EF4-FFF2-40B4-BE49-F238E27FC236}">
              <a16:creationId xmlns:a16="http://schemas.microsoft.com/office/drawing/2014/main" id="{DF7F79F0-9742-4D5A-82F3-C24738AE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6" name="Picture 153">
          <a:extLst>
            <a:ext uri="{FF2B5EF4-FFF2-40B4-BE49-F238E27FC236}">
              <a16:creationId xmlns:a16="http://schemas.microsoft.com/office/drawing/2014/main" id="{62C0BDCA-B450-44EB-9198-96255DC2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7" name="Picture 154">
          <a:extLst>
            <a:ext uri="{FF2B5EF4-FFF2-40B4-BE49-F238E27FC236}">
              <a16:creationId xmlns:a16="http://schemas.microsoft.com/office/drawing/2014/main" id="{2B035538-E2A9-4858-AF5C-ACBD9A9A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8" name="Picture 155">
          <a:extLst>
            <a:ext uri="{FF2B5EF4-FFF2-40B4-BE49-F238E27FC236}">
              <a16:creationId xmlns:a16="http://schemas.microsoft.com/office/drawing/2014/main" id="{39F7D223-1A0D-4005-A93C-37C5650A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9" name="Picture 156">
          <a:extLst>
            <a:ext uri="{FF2B5EF4-FFF2-40B4-BE49-F238E27FC236}">
              <a16:creationId xmlns:a16="http://schemas.microsoft.com/office/drawing/2014/main" id="{06799CEB-0FE5-4E91-A2AD-695067AD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10" name="Picture 157">
          <a:extLst>
            <a:ext uri="{FF2B5EF4-FFF2-40B4-BE49-F238E27FC236}">
              <a16:creationId xmlns:a16="http://schemas.microsoft.com/office/drawing/2014/main" id="{9249D94E-56F5-4CB4-B267-22E33B7A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11" name="Picture 158">
          <a:extLst>
            <a:ext uri="{FF2B5EF4-FFF2-40B4-BE49-F238E27FC236}">
              <a16:creationId xmlns:a16="http://schemas.microsoft.com/office/drawing/2014/main" id="{F2DB19EF-1ACD-4DA1-BCD6-B81212DE4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12" name="Picture 159">
          <a:extLst>
            <a:ext uri="{FF2B5EF4-FFF2-40B4-BE49-F238E27FC236}">
              <a16:creationId xmlns:a16="http://schemas.microsoft.com/office/drawing/2014/main" id="{9801A452-C5D8-4820-91B5-B0285F60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1</xdr:row>
      <xdr:rowOff>172810</xdr:rowOff>
    </xdr:from>
    <xdr:to>
      <xdr:col>2</xdr:col>
      <xdr:colOff>495300</xdr:colOff>
      <xdr:row>1</xdr:row>
      <xdr:rowOff>172810</xdr:rowOff>
    </xdr:to>
    <xdr:pic>
      <xdr:nvPicPr>
        <xdr:cNvPr id="13" name="Picture 171">
          <a:extLst>
            <a:ext uri="{FF2B5EF4-FFF2-40B4-BE49-F238E27FC236}">
              <a16:creationId xmlns:a16="http://schemas.microsoft.com/office/drawing/2014/main" id="{30BDA31E-1220-452A-BC24-252B054B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64906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1</xdr:row>
      <xdr:rowOff>182335</xdr:rowOff>
    </xdr:from>
    <xdr:to>
      <xdr:col>3</xdr:col>
      <xdr:colOff>457200</xdr:colOff>
      <xdr:row>1</xdr:row>
      <xdr:rowOff>182335</xdr:rowOff>
    </xdr:to>
    <xdr:pic>
      <xdr:nvPicPr>
        <xdr:cNvPr id="14" name="Picture 163">
          <a:extLst>
            <a:ext uri="{FF2B5EF4-FFF2-40B4-BE49-F238E27FC236}">
              <a16:creationId xmlns:a16="http://schemas.microsoft.com/office/drawing/2014/main" id="{5DB84B82-2FFE-45CE-AB98-D3F02F76EAA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658585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1</xdr:row>
      <xdr:rowOff>172810</xdr:rowOff>
    </xdr:from>
    <xdr:to>
      <xdr:col>2</xdr:col>
      <xdr:colOff>495300</xdr:colOff>
      <xdr:row>1</xdr:row>
      <xdr:rowOff>172810</xdr:rowOff>
    </xdr:to>
    <xdr:pic>
      <xdr:nvPicPr>
        <xdr:cNvPr id="15" name="Picture 171">
          <a:extLst>
            <a:ext uri="{FF2B5EF4-FFF2-40B4-BE49-F238E27FC236}">
              <a16:creationId xmlns:a16="http://schemas.microsoft.com/office/drawing/2014/main" id="{7400F29F-B70A-46D7-838E-568B7903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64906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1061346</xdr:colOff>
      <xdr:row>1</xdr:row>
      <xdr:rowOff>68035</xdr:rowOff>
    </xdr:from>
    <xdr:to>
      <xdr:col>1</xdr:col>
      <xdr:colOff>1417303</xdr:colOff>
      <xdr:row>1</xdr:row>
      <xdr:rowOff>428035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2A12E5F-1EFA-48AC-B9BB-577F587CF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8275" y="544285"/>
          <a:ext cx="355957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244926</xdr:colOff>
      <xdr:row>1</xdr:row>
      <xdr:rowOff>68035</xdr:rowOff>
    </xdr:from>
    <xdr:to>
      <xdr:col>2</xdr:col>
      <xdr:colOff>610408</xdr:colOff>
      <xdr:row>1</xdr:row>
      <xdr:rowOff>428035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2BA6D0B-93E4-4D02-9C22-D6B62BF17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12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1129392</xdr:colOff>
      <xdr:row>1</xdr:row>
      <xdr:rowOff>68035</xdr:rowOff>
    </xdr:from>
    <xdr:to>
      <xdr:col>3</xdr:col>
      <xdr:colOff>1494874</xdr:colOff>
      <xdr:row>1</xdr:row>
      <xdr:rowOff>428035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F7FFE80-2FA4-4B02-87C3-77FAFE02B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49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1162043</xdr:colOff>
      <xdr:row>1</xdr:row>
      <xdr:rowOff>68035</xdr:rowOff>
    </xdr:from>
    <xdr:to>
      <xdr:col>5</xdr:col>
      <xdr:colOff>184158</xdr:colOff>
      <xdr:row>1</xdr:row>
      <xdr:rowOff>428035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79BE97A9-47D0-42BF-941E-7E68473AD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8472" y="544285"/>
          <a:ext cx="355615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1801574</xdr:colOff>
      <xdr:row>1</xdr:row>
      <xdr:rowOff>68035</xdr:rowOff>
    </xdr:from>
    <xdr:to>
      <xdr:col>7</xdr:col>
      <xdr:colOff>2161453</xdr:colOff>
      <xdr:row>1</xdr:row>
      <xdr:rowOff>428035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B718CF7-E34C-4E30-9FDC-9EE2E9124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8503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204105</xdr:colOff>
      <xdr:row>1</xdr:row>
      <xdr:rowOff>68035</xdr:rowOff>
    </xdr:from>
    <xdr:to>
      <xdr:col>9</xdr:col>
      <xdr:colOff>563375</xdr:colOff>
      <xdr:row>1</xdr:row>
      <xdr:rowOff>428035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1C208BCF-E599-4489-945A-FC54E3006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48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204105</xdr:colOff>
      <xdr:row>1</xdr:row>
      <xdr:rowOff>68035</xdr:rowOff>
    </xdr:from>
    <xdr:to>
      <xdr:col>10</xdr:col>
      <xdr:colOff>563984</xdr:colOff>
      <xdr:row>1</xdr:row>
      <xdr:rowOff>428035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8A694CEA-9590-48BD-A08D-9B4580606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48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204105</xdr:colOff>
      <xdr:row>1</xdr:row>
      <xdr:rowOff>68035</xdr:rowOff>
    </xdr:from>
    <xdr:to>
      <xdr:col>11</xdr:col>
      <xdr:colOff>563375</xdr:colOff>
      <xdr:row>1</xdr:row>
      <xdr:rowOff>428035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5323C1F5-99F9-42C2-A10D-E4FDEF458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48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217712</xdr:colOff>
      <xdr:row>1</xdr:row>
      <xdr:rowOff>68035</xdr:rowOff>
    </xdr:from>
    <xdr:to>
      <xdr:col>12</xdr:col>
      <xdr:colOff>577591</xdr:colOff>
      <xdr:row>1</xdr:row>
      <xdr:rowOff>428035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264224DC-CDCC-4F8E-8DEE-3FDEA06E1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0855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190498</xdr:colOff>
      <xdr:row>1</xdr:row>
      <xdr:rowOff>68035</xdr:rowOff>
    </xdr:from>
    <xdr:to>
      <xdr:col>13</xdr:col>
      <xdr:colOff>556811</xdr:colOff>
      <xdr:row>1</xdr:row>
      <xdr:rowOff>428035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08B318D-8EDE-479E-9633-608C42A41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5641" y="544285"/>
          <a:ext cx="366313" cy="36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217712</xdr:colOff>
      <xdr:row>1</xdr:row>
      <xdr:rowOff>68035</xdr:rowOff>
    </xdr:from>
    <xdr:to>
      <xdr:col>14</xdr:col>
      <xdr:colOff>577591</xdr:colOff>
      <xdr:row>1</xdr:row>
      <xdr:rowOff>428035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773FD1C2-C74B-4988-BEB5-093C2BED2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34855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204105</xdr:colOff>
      <xdr:row>1</xdr:row>
      <xdr:rowOff>68035</xdr:rowOff>
    </xdr:from>
    <xdr:to>
      <xdr:col>16</xdr:col>
      <xdr:colOff>569587</xdr:colOff>
      <xdr:row>1</xdr:row>
      <xdr:rowOff>428035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3535C3A-F057-4B2A-B71B-3A235504F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35605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17</xdr:col>
      <xdr:colOff>204105</xdr:colOff>
      <xdr:row>1</xdr:row>
      <xdr:rowOff>68035</xdr:rowOff>
    </xdr:from>
    <xdr:to>
      <xdr:col>17</xdr:col>
      <xdr:colOff>569587</xdr:colOff>
      <xdr:row>1</xdr:row>
      <xdr:rowOff>428035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832BC3B-6E0E-4CC4-81B7-6FA2D5BB2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97605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18</xdr:col>
      <xdr:colOff>585101</xdr:colOff>
      <xdr:row>1</xdr:row>
      <xdr:rowOff>68035</xdr:rowOff>
    </xdr:from>
    <xdr:to>
      <xdr:col>19</xdr:col>
      <xdr:colOff>178716</xdr:colOff>
      <xdr:row>1</xdr:row>
      <xdr:rowOff>428035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EB38C946-6EA2-4312-B120-36DE7356B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15065" y="544285"/>
          <a:ext cx="355615" cy="360000"/>
        </a:xfrm>
        <a:prstGeom prst="rect">
          <a:avLst/>
        </a:prstGeom>
      </xdr:spPr>
    </xdr:pic>
    <xdr:clientData/>
  </xdr:twoCellAnchor>
  <xdr:twoCellAnchor editAs="oneCell">
    <xdr:from>
      <xdr:col>22</xdr:col>
      <xdr:colOff>410923</xdr:colOff>
      <xdr:row>1</xdr:row>
      <xdr:rowOff>68035</xdr:rowOff>
    </xdr:from>
    <xdr:to>
      <xdr:col>22</xdr:col>
      <xdr:colOff>770802</xdr:colOff>
      <xdr:row>1</xdr:row>
      <xdr:rowOff>428035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C9347E3E-608E-4F59-AB2A-375357995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32137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198661</xdr:colOff>
      <xdr:row>1</xdr:row>
      <xdr:rowOff>95249</xdr:rowOff>
    </xdr:from>
    <xdr:to>
      <xdr:col>24</xdr:col>
      <xdr:colOff>558540</xdr:colOff>
      <xdr:row>1</xdr:row>
      <xdr:rowOff>455249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16597057-0FED-49CF-B975-47B87AEF5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26554" y="571499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25</xdr:col>
      <xdr:colOff>204110</xdr:colOff>
      <xdr:row>1</xdr:row>
      <xdr:rowOff>68035</xdr:rowOff>
    </xdr:from>
    <xdr:to>
      <xdr:col>25</xdr:col>
      <xdr:colOff>560067</xdr:colOff>
      <xdr:row>1</xdr:row>
      <xdr:rowOff>428035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681D2228-9390-45EA-B014-0C55FA94A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53181" y="544285"/>
          <a:ext cx="355957" cy="360000"/>
        </a:xfrm>
        <a:prstGeom prst="rect">
          <a:avLst/>
        </a:prstGeom>
      </xdr:spPr>
    </xdr:pic>
    <xdr:clientData/>
  </xdr:twoCellAnchor>
  <xdr:twoCellAnchor editAs="oneCell">
    <xdr:from>
      <xdr:col>26</xdr:col>
      <xdr:colOff>190498</xdr:colOff>
      <xdr:row>1</xdr:row>
      <xdr:rowOff>68035</xdr:rowOff>
    </xdr:from>
    <xdr:to>
      <xdr:col>26</xdr:col>
      <xdr:colOff>549768</xdr:colOff>
      <xdr:row>1</xdr:row>
      <xdr:rowOff>428035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51889A4A-9E5C-432B-BFB7-DEC3A1DE7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48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27</xdr:col>
      <xdr:colOff>190498</xdr:colOff>
      <xdr:row>1</xdr:row>
      <xdr:rowOff>68035</xdr:rowOff>
    </xdr:from>
    <xdr:to>
      <xdr:col>27</xdr:col>
      <xdr:colOff>549768</xdr:colOff>
      <xdr:row>1</xdr:row>
      <xdr:rowOff>428035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AE548433-FEE2-4C0B-AC9A-FFADED07A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81927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28</xdr:col>
      <xdr:colOff>176891</xdr:colOff>
      <xdr:row>1</xdr:row>
      <xdr:rowOff>68035</xdr:rowOff>
    </xdr:from>
    <xdr:to>
      <xdr:col>28</xdr:col>
      <xdr:colOff>536161</xdr:colOff>
      <xdr:row>1</xdr:row>
      <xdr:rowOff>428035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42A7407E-0E7E-4EE6-89F8-A57A83225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498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29</xdr:col>
      <xdr:colOff>190498</xdr:colOff>
      <xdr:row>1</xdr:row>
      <xdr:rowOff>68035</xdr:rowOff>
    </xdr:from>
    <xdr:to>
      <xdr:col>29</xdr:col>
      <xdr:colOff>549768</xdr:colOff>
      <xdr:row>1</xdr:row>
      <xdr:rowOff>428035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DC37CDE3-B2B8-4F74-B24A-BCA9539C0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24284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3</xdr:row>
      <xdr:rowOff>0</xdr:rowOff>
    </xdr:from>
    <xdr:to>
      <xdr:col>2</xdr:col>
      <xdr:colOff>495300</xdr:colOff>
      <xdr:row>3</xdr:row>
      <xdr:rowOff>0</xdr:rowOff>
    </xdr:to>
    <xdr:pic>
      <xdr:nvPicPr>
        <xdr:cNvPr id="37" name="Picture 171">
          <a:extLst>
            <a:ext uri="{FF2B5EF4-FFF2-40B4-BE49-F238E27FC236}">
              <a16:creationId xmlns:a16="http://schemas.microsoft.com/office/drawing/2014/main" id="{97C84A4B-6864-474B-A1B4-385DF889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424053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3</xdr:row>
      <xdr:rowOff>0</xdr:rowOff>
    </xdr:from>
    <xdr:to>
      <xdr:col>3</xdr:col>
      <xdr:colOff>457200</xdr:colOff>
      <xdr:row>3</xdr:row>
      <xdr:rowOff>0</xdr:rowOff>
    </xdr:to>
    <xdr:pic>
      <xdr:nvPicPr>
        <xdr:cNvPr id="38" name="Picture 163">
          <a:extLst>
            <a:ext uri="{FF2B5EF4-FFF2-40B4-BE49-F238E27FC236}">
              <a16:creationId xmlns:a16="http://schemas.microsoft.com/office/drawing/2014/main" id="{905B9B46-7C45-4C67-B517-2A0F20B6D1F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42405300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314325</xdr:colOff>
      <xdr:row>3</xdr:row>
      <xdr:rowOff>0</xdr:rowOff>
    </xdr:from>
    <xdr:to>
      <xdr:col>2</xdr:col>
      <xdr:colOff>647700</xdr:colOff>
      <xdr:row>3</xdr:row>
      <xdr:rowOff>0</xdr:rowOff>
    </xdr:to>
    <xdr:pic>
      <xdr:nvPicPr>
        <xdr:cNvPr id="39" name="Picture 171">
          <a:extLst>
            <a:ext uri="{FF2B5EF4-FFF2-40B4-BE49-F238E27FC236}">
              <a16:creationId xmlns:a16="http://schemas.microsoft.com/office/drawing/2014/main" id="{E73BCDC4-E06C-434A-80B7-AD7F2CBB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0" y="424053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394607</xdr:colOff>
      <xdr:row>1</xdr:row>
      <xdr:rowOff>81643</xdr:rowOff>
    </xdr:from>
    <xdr:to>
      <xdr:col>31</xdr:col>
      <xdr:colOff>1108567</xdr:colOff>
      <xdr:row>1</xdr:row>
      <xdr:rowOff>441643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AB357B5C-38C0-40D9-BB38-D3003DBAC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38786" y="557893"/>
          <a:ext cx="713960" cy="360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30</xdr:col>
      <xdr:colOff>212591</xdr:colOff>
      <xdr:row>1</xdr:row>
      <xdr:rowOff>68357</xdr:rowOff>
    </xdr:from>
    <xdr:to>
      <xdr:col>30</xdr:col>
      <xdr:colOff>568936</xdr:colOff>
      <xdr:row>1</xdr:row>
      <xdr:rowOff>428357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5A9AB6FB-C38C-47EA-8D76-240480AD4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1162" y="544607"/>
          <a:ext cx="356345" cy="360000"/>
        </a:xfrm>
        <a:prstGeom prst="rect">
          <a:avLst/>
        </a:prstGeom>
      </xdr:spPr>
    </xdr:pic>
    <xdr:clientData/>
  </xdr:twoCellAnchor>
  <xdr:twoCellAnchor editAs="oneCell">
    <xdr:from>
      <xdr:col>32</xdr:col>
      <xdr:colOff>395248</xdr:colOff>
      <xdr:row>1</xdr:row>
      <xdr:rowOff>68678</xdr:rowOff>
    </xdr:from>
    <xdr:to>
      <xdr:col>32</xdr:col>
      <xdr:colOff>1109208</xdr:colOff>
      <xdr:row>1</xdr:row>
      <xdr:rowOff>428678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C098D595-1EAC-464F-9148-1F5260870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49819" y="544928"/>
          <a:ext cx="713960" cy="360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15</xdr:col>
      <xdr:colOff>193542</xdr:colOff>
      <xdr:row>1</xdr:row>
      <xdr:rowOff>71079</xdr:rowOff>
    </xdr:from>
    <xdr:to>
      <xdr:col>15</xdr:col>
      <xdr:colOff>549887</xdr:colOff>
      <xdr:row>1</xdr:row>
      <xdr:rowOff>431079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14029169-4766-436C-89C3-3C0A5DE09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2685" y="547329"/>
          <a:ext cx="356345" cy="3600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4" name="Picture 149">
          <a:extLst>
            <a:ext uri="{FF2B5EF4-FFF2-40B4-BE49-F238E27FC236}">
              <a16:creationId xmlns:a16="http://schemas.microsoft.com/office/drawing/2014/main" id="{E8E5AB98-5542-463D-997A-65B9A435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5" name="Picture 150">
          <a:extLst>
            <a:ext uri="{FF2B5EF4-FFF2-40B4-BE49-F238E27FC236}">
              <a16:creationId xmlns:a16="http://schemas.microsoft.com/office/drawing/2014/main" id="{84478179-B306-4573-932D-463C0CDC945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6" name="Picture 151">
          <a:extLst>
            <a:ext uri="{FF2B5EF4-FFF2-40B4-BE49-F238E27FC236}">
              <a16:creationId xmlns:a16="http://schemas.microsoft.com/office/drawing/2014/main" id="{0E88ECFA-E572-4A2E-9743-372E5313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7" name="Picture 152">
          <a:extLst>
            <a:ext uri="{FF2B5EF4-FFF2-40B4-BE49-F238E27FC236}">
              <a16:creationId xmlns:a16="http://schemas.microsoft.com/office/drawing/2014/main" id="{56955567-7500-47FE-8F1C-56DB9655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8" name="Picture 153">
          <a:extLst>
            <a:ext uri="{FF2B5EF4-FFF2-40B4-BE49-F238E27FC236}">
              <a16:creationId xmlns:a16="http://schemas.microsoft.com/office/drawing/2014/main" id="{DA2DD85E-F223-45F6-8081-68081DBA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9" name="Picture 154">
          <a:extLst>
            <a:ext uri="{FF2B5EF4-FFF2-40B4-BE49-F238E27FC236}">
              <a16:creationId xmlns:a16="http://schemas.microsoft.com/office/drawing/2014/main" id="{969DA3A5-CECF-438B-9CC8-A101DA07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0" name="Picture 155">
          <a:extLst>
            <a:ext uri="{FF2B5EF4-FFF2-40B4-BE49-F238E27FC236}">
              <a16:creationId xmlns:a16="http://schemas.microsoft.com/office/drawing/2014/main" id="{D4B8496F-1937-45B6-BB53-61D90D26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1" name="Picture 156">
          <a:extLst>
            <a:ext uri="{FF2B5EF4-FFF2-40B4-BE49-F238E27FC236}">
              <a16:creationId xmlns:a16="http://schemas.microsoft.com/office/drawing/2014/main" id="{8196A019-275D-4F4F-8A9C-04816347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2" name="Picture 157">
          <a:extLst>
            <a:ext uri="{FF2B5EF4-FFF2-40B4-BE49-F238E27FC236}">
              <a16:creationId xmlns:a16="http://schemas.microsoft.com/office/drawing/2014/main" id="{134C46E5-F4B7-4DDF-A172-513172F7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3" name="Picture 158">
          <a:extLst>
            <a:ext uri="{FF2B5EF4-FFF2-40B4-BE49-F238E27FC236}">
              <a16:creationId xmlns:a16="http://schemas.microsoft.com/office/drawing/2014/main" id="{E4D2BDA0-D318-4C01-A355-DE8324DA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4" name="Picture 159">
          <a:extLst>
            <a:ext uri="{FF2B5EF4-FFF2-40B4-BE49-F238E27FC236}">
              <a16:creationId xmlns:a16="http://schemas.microsoft.com/office/drawing/2014/main" id="{17F0C5BB-B0EA-43DA-9E3B-3854C5C1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789B2-3AEE-43A7-9ED5-52768FAA565F}">
  <sheetPr>
    <pageSetUpPr fitToPage="1"/>
  </sheetPr>
  <dimension ref="A1:AQ25"/>
  <sheetViews>
    <sheetView tabSelected="1" zoomScale="70" zoomScaleNormal="70" zoomScaleSheetLayoutView="70" workbookViewId="0">
      <pane ySplit="2" topLeftCell="A3" activePane="bottomLeft" state="frozen"/>
      <selection activeCell="A3" sqref="A3"/>
      <selection pane="bottomLeft" activeCell="Q10" sqref="Q10"/>
    </sheetView>
  </sheetViews>
  <sheetFormatPr defaultColWidth="9.28515625" defaultRowHeight="25.5" customHeight="1" x14ac:dyDescent="0.2"/>
  <cols>
    <col min="1" max="1" width="19.140625" style="4" bestFit="1" customWidth="1"/>
    <col min="2" max="2" width="58.85546875" style="3" bestFit="1" customWidth="1"/>
    <col min="3" max="3" width="13.42578125" style="6" customWidth="1"/>
    <col min="4" max="4" width="39.140625" style="24" customWidth="1"/>
    <col min="5" max="5" width="20" style="68" customWidth="1"/>
    <col min="6" max="6" width="20" style="21" customWidth="1"/>
    <col min="7" max="7" width="15.85546875" style="22" bestFit="1" customWidth="1"/>
    <col min="8" max="8" width="54.28515625" style="2" bestFit="1" customWidth="1"/>
    <col min="9" max="9" width="21" style="23" bestFit="1" customWidth="1"/>
    <col min="10" max="11" width="11.42578125" style="8" customWidth="1"/>
    <col min="12" max="12" width="11.42578125" style="9" customWidth="1"/>
    <col min="13" max="13" width="11.42578125" style="7" customWidth="1"/>
    <col min="14" max="15" width="11.42578125" style="8" customWidth="1"/>
    <col min="16" max="16" width="11.7109375" style="10" customWidth="1"/>
    <col min="17" max="17" width="11.42578125" style="8" customWidth="1"/>
    <col min="18" max="18" width="11.42578125" style="6" customWidth="1"/>
    <col min="19" max="19" width="11.42578125" style="25" customWidth="1"/>
    <col min="20" max="20" width="11.42578125" style="8" customWidth="1"/>
    <col min="21" max="21" width="20" style="66" bestFit="1" customWidth="1"/>
    <col min="22" max="22" width="15.42578125" style="2" customWidth="1"/>
    <col min="23" max="23" width="30.28515625" style="2" bestFit="1" customWidth="1"/>
    <col min="24" max="24" width="59.7109375" style="2" bestFit="1" customWidth="1"/>
    <col min="25" max="25" width="10.7109375" style="25" customWidth="1"/>
    <col min="26" max="29" width="10.7109375" style="11" customWidth="1"/>
    <col min="30" max="30" width="10.7109375" style="8" customWidth="1"/>
    <col min="31" max="31" width="11.7109375" style="11" customWidth="1"/>
    <col min="32" max="32" width="22.7109375" style="28" customWidth="1"/>
    <col min="33" max="33" width="22.7109375" style="12" customWidth="1"/>
    <col min="34" max="34" width="9.28515625" style="4"/>
    <col min="35" max="39" width="9.28515625" style="5"/>
    <col min="40" max="16384" width="9.28515625" style="4"/>
  </cols>
  <sheetData>
    <row r="1" spans="1:43" s="13" customFormat="1" ht="37.5" customHeight="1" x14ac:dyDescent="0.2">
      <c r="A1" s="36"/>
      <c r="B1" s="37" t="s">
        <v>0</v>
      </c>
      <c r="C1" s="38"/>
      <c r="D1" s="29" t="e">
        <f>INT!#REF!</f>
        <v>#REF!</v>
      </c>
      <c r="E1" s="67" t="s">
        <v>11</v>
      </c>
      <c r="F1" s="39"/>
      <c r="G1" s="30"/>
      <c r="H1" s="30"/>
      <c r="I1" s="30"/>
      <c r="J1" s="31" t="e">
        <f>INT!#REF!</f>
        <v>#REF!</v>
      </c>
      <c r="K1" s="31" t="e">
        <f>INT!#REF!</f>
        <v>#REF!</v>
      </c>
      <c r="L1" s="69" t="e">
        <f>INT!#REF!</f>
        <v>#REF!</v>
      </c>
      <c r="M1" s="32" t="e">
        <f>INT!#REF!</f>
        <v>#REF!</v>
      </c>
      <c r="N1" s="31" t="e">
        <f>INT!#REF!</f>
        <v>#REF!</v>
      </c>
      <c r="O1" s="31" t="e">
        <f>INT!#REF!</f>
        <v>#REF!</v>
      </c>
      <c r="P1" s="33" t="e">
        <f>#REF!</f>
        <v>#REF!</v>
      </c>
      <c r="Q1" s="31" t="e">
        <f>INT!#REF!</f>
        <v>#REF!</v>
      </c>
      <c r="R1" s="31" t="e">
        <f>INT!#REF!</f>
        <v>#REF!</v>
      </c>
      <c r="S1" s="29" t="e">
        <f>INT!#REF!</f>
        <v>#REF!</v>
      </c>
      <c r="T1" s="29"/>
      <c r="U1" s="34" t="e">
        <f>INT!#REF!</f>
        <v>#REF!</v>
      </c>
      <c r="V1" s="34"/>
      <c r="W1" s="34"/>
      <c r="X1" s="34"/>
      <c r="Y1" s="31" t="e">
        <f>INT!#REF!</f>
        <v>#REF!</v>
      </c>
      <c r="Z1" s="31" t="e">
        <f>INT!#REF!</f>
        <v>#REF!</v>
      </c>
      <c r="AA1" s="31" t="e">
        <f>INT!#REF!</f>
        <v>#REF!</v>
      </c>
      <c r="AB1" s="31" t="e">
        <f>INT!#REF!</f>
        <v>#REF!</v>
      </c>
      <c r="AC1" s="31" t="e">
        <f>INT!#REF!</f>
        <v>#REF!</v>
      </c>
      <c r="AD1" s="31" t="e">
        <f>INT!#REF!</f>
        <v>#REF!</v>
      </c>
      <c r="AE1" s="35" t="e">
        <f>INT!#REF!</f>
        <v>#REF!</v>
      </c>
      <c r="AF1" s="31" t="e">
        <f>INT!#REF!</f>
        <v>#REF!</v>
      </c>
      <c r="AG1" s="31" t="e">
        <f>INT!#REF!</f>
        <v>#REF!</v>
      </c>
      <c r="AI1" s="14"/>
      <c r="AJ1" s="14"/>
      <c r="AK1" s="14"/>
      <c r="AL1" s="14"/>
      <c r="AM1" s="14"/>
    </row>
    <row r="2" spans="1:43" s="64" customFormat="1" ht="37.5" customHeight="1" x14ac:dyDescent="0.2">
      <c r="A2" s="70"/>
      <c r="B2" s="70"/>
      <c r="C2" s="51"/>
      <c r="D2" s="52"/>
      <c r="E2" s="71"/>
      <c r="F2" s="71"/>
      <c r="G2" s="73"/>
      <c r="H2" s="73"/>
      <c r="I2" s="73"/>
      <c r="J2" s="53"/>
      <c r="K2" s="54"/>
      <c r="L2" s="55"/>
      <c r="M2" s="56"/>
      <c r="N2" s="51"/>
      <c r="O2" s="57"/>
      <c r="P2" s="58"/>
      <c r="Q2" s="59"/>
      <c r="R2" s="54"/>
      <c r="S2" s="72"/>
      <c r="T2" s="72"/>
      <c r="U2" s="60"/>
      <c r="V2" s="60"/>
      <c r="W2" s="60"/>
      <c r="X2" s="60"/>
      <c r="Y2" s="54"/>
      <c r="Z2" s="54"/>
      <c r="AA2" s="54"/>
      <c r="AB2" s="54"/>
      <c r="AC2" s="54"/>
      <c r="AD2" s="54"/>
      <c r="AE2" s="54"/>
      <c r="AF2" s="61"/>
      <c r="AG2" s="61"/>
      <c r="AH2" s="62"/>
      <c r="AI2" s="63"/>
      <c r="AJ2" s="63"/>
      <c r="AK2" s="63"/>
      <c r="AL2" s="63"/>
      <c r="AM2" s="63"/>
      <c r="AN2" s="62"/>
      <c r="AO2" s="62"/>
      <c r="AP2" s="62"/>
      <c r="AQ2" s="62"/>
    </row>
    <row r="3" spans="1:43" s="18" customFormat="1" ht="25.5" customHeight="1" x14ac:dyDescent="0.3">
      <c r="A3" s="20" t="s">
        <v>12</v>
      </c>
      <c r="B3" s="19" t="s">
        <v>13</v>
      </c>
      <c r="C3" s="40" t="s">
        <v>14</v>
      </c>
      <c r="D3" s="41" t="s">
        <v>15</v>
      </c>
      <c r="E3" s="47"/>
      <c r="F3" s="47"/>
      <c r="G3" s="42"/>
      <c r="H3" s="20" t="s">
        <v>16</v>
      </c>
      <c r="I3" s="43" t="s">
        <v>17</v>
      </c>
      <c r="J3" s="1" t="s">
        <v>2</v>
      </c>
      <c r="K3" s="1" t="s">
        <v>18</v>
      </c>
      <c r="L3" s="44" t="s">
        <v>19</v>
      </c>
      <c r="M3" s="45">
        <v>8.5</v>
      </c>
      <c r="N3" s="1">
        <v>80</v>
      </c>
      <c r="O3" s="45">
        <v>1.5</v>
      </c>
      <c r="P3" s="46">
        <v>422</v>
      </c>
      <c r="Q3" s="40"/>
      <c r="R3" s="1"/>
      <c r="S3" s="47"/>
      <c r="T3" s="48"/>
      <c r="U3" s="65"/>
      <c r="V3" s="26"/>
      <c r="W3" s="26"/>
      <c r="X3" s="26"/>
      <c r="Y3" s="27"/>
      <c r="Z3" s="1"/>
      <c r="AA3" s="1"/>
      <c r="AB3" s="1"/>
      <c r="AC3" s="1"/>
      <c r="AD3" s="45"/>
      <c r="AE3" s="45"/>
      <c r="AF3" s="49">
        <v>8712762069820</v>
      </c>
      <c r="AG3" s="50"/>
      <c r="AH3" s="15"/>
      <c r="AI3" s="16"/>
      <c r="AJ3" s="16"/>
      <c r="AK3" s="17"/>
      <c r="AL3" s="17"/>
      <c r="AM3" s="16"/>
      <c r="AN3" s="15"/>
      <c r="AO3" s="15"/>
      <c r="AP3" s="15"/>
      <c r="AQ3" s="15"/>
    </row>
    <row r="4" spans="1:43" s="18" customFormat="1" ht="25.5" customHeight="1" x14ac:dyDescent="0.3">
      <c r="A4" s="20" t="s">
        <v>20</v>
      </c>
      <c r="B4" s="19" t="s">
        <v>21</v>
      </c>
      <c r="C4" s="40" t="s">
        <v>22</v>
      </c>
      <c r="D4" s="41" t="s">
        <v>23</v>
      </c>
      <c r="E4" s="47">
        <v>43862</v>
      </c>
      <c r="F4" s="47"/>
      <c r="G4" s="42" t="s">
        <v>24</v>
      </c>
      <c r="H4" s="20"/>
      <c r="I4" s="43"/>
      <c r="J4" s="1" t="s">
        <v>2</v>
      </c>
      <c r="K4" s="1"/>
      <c r="L4" s="44"/>
      <c r="M4" s="45">
        <v>0</v>
      </c>
      <c r="N4" s="1">
        <v>60</v>
      </c>
      <c r="O4" s="45">
        <v>1.75</v>
      </c>
      <c r="P4" s="46">
        <v>704</v>
      </c>
      <c r="Q4" s="40"/>
      <c r="R4" s="1" t="s">
        <v>6</v>
      </c>
      <c r="S4" s="47">
        <v>43862</v>
      </c>
      <c r="T4" s="48"/>
      <c r="U4" s="65" t="s">
        <v>24</v>
      </c>
      <c r="V4" s="26"/>
      <c r="W4" s="26"/>
      <c r="X4" s="26"/>
      <c r="Y4" s="27" t="s">
        <v>4</v>
      </c>
      <c r="Z4" s="1" t="s">
        <v>4</v>
      </c>
      <c r="AA4" s="1" t="s">
        <v>4</v>
      </c>
      <c r="AB4" s="1" t="s">
        <v>60</v>
      </c>
      <c r="AC4" s="1" t="s">
        <v>61</v>
      </c>
      <c r="AD4" s="45"/>
      <c r="AE4" s="45"/>
      <c r="AF4" s="49">
        <v>8712762576229</v>
      </c>
      <c r="AG4" s="50"/>
      <c r="AH4" s="15"/>
      <c r="AI4" s="16"/>
      <c r="AJ4" s="16"/>
      <c r="AK4" s="17"/>
      <c r="AL4" s="17"/>
      <c r="AM4" s="16"/>
      <c r="AN4" s="15"/>
      <c r="AO4" s="15"/>
      <c r="AP4" s="15"/>
      <c r="AQ4" s="15"/>
    </row>
    <row r="5" spans="1:43" s="18" customFormat="1" ht="25.5" customHeight="1" x14ac:dyDescent="0.3">
      <c r="A5" s="20" t="s">
        <v>20</v>
      </c>
      <c r="B5" s="19" t="s">
        <v>25</v>
      </c>
      <c r="C5" s="40" t="s">
        <v>26</v>
      </c>
      <c r="D5" s="41" t="s">
        <v>23</v>
      </c>
      <c r="E5" s="47"/>
      <c r="F5" s="47"/>
      <c r="G5" s="42"/>
      <c r="H5" s="20"/>
      <c r="I5" s="43"/>
      <c r="J5" s="1" t="s">
        <v>2</v>
      </c>
      <c r="K5" s="1"/>
      <c r="L5" s="44"/>
      <c r="M5" s="45">
        <v>0</v>
      </c>
      <c r="N5" s="1">
        <v>60</v>
      </c>
      <c r="O5" s="45">
        <v>2.5</v>
      </c>
      <c r="P5" s="46">
        <v>695</v>
      </c>
      <c r="Q5" s="40"/>
      <c r="R5" s="1" t="s">
        <v>6</v>
      </c>
      <c r="S5" s="47"/>
      <c r="T5" s="48"/>
      <c r="U5" s="65"/>
      <c r="V5" s="26"/>
      <c r="W5" s="26"/>
      <c r="X5" s="26"/>
      <c r="Y5" s="27"/>
      <c r="Z5" s="1" t="s">
        <v>4</v>
      </c>
      <c r="AA5" s="1" t="s">
        <v>4</v>
      </c>
      <c r="AB5" s="1" t="s">
        <v>5</v>
      </c>
      <c r="AC5" s="1" t="s">
        <v>5</v>
      </c>
      <c r="AD5" s="45"/>
      <c r="AE5" s="45"/>
      <c r="AF5" s="49">
        <v>8712762576953</v>
      </c>
      <c r="AG5" s="50"/>
      <c r="AH5" s="15"/>
      <c r="AI5" s="16"/>
      <c r="AJ5" s="16"/>
      <c r="AK5" s="17"/>
      <c r="AL5" s="17"/>
      <c r="AM5" s="16"/>
      <c r="AN5" s="15"/>
      <c r="AO5" s="15"/>
      <c r="AP5" s="15"/>
      <c r="AQ5" s="15"/>
    </row>
    <row r="6" spans="1:43" s="18" customFormat="1" ht="25.5" customHeight="1" x14ac:dyDescent="0.3">
      <c r="A6" s="20" t="s">
        <v>27</v>
      </c>
      <c r="B6" s="19" t="s">
        <v>28</v>
      </c>
      <c r="C6" s="40" t="s">
        <v>29</v>
      </c>
      <c r="D6" s="41" t="s">
        <v>30</v>
      </c>
      <c r="E6" s="47"/>
      <c r="F6" s="47"/>
      <c r="G6" s="42"/>
      <c r="H6" s="20"/>
      <c r="I6" s="43"/>
      <c r="J6" s="1" t="s">
        <v>2</v>
      </c>
      <c r="K6" s="1" t="s">
        <v>18</v>
      </c>
      <c r="L6" s="44" t="s">
        <v>31</v>
      </c>
      <c r="M6" s="45">
        <v>7.2</v>
      </c>
      <c r="N6" s="1">
        <v>75</v>
      </c>
      <c r="O6" s="45">
        <v>1</v>
      </c>
      <c r="P6" s="46">
        <v>437</v>
      </c>
      <c r="Q6" s="40"/>
      <c r="R6" s="1"/>
      <c r="S6" s="47"/>
      <c r="T6" s="48"/>
      <c r="U6" s="65"/>
      <c r="V6" s="26"/>
      <c r="W6" s="26"/>
      <c r="X6" s="26"/>
      <c r="Y6" s="27"/>
      <c r="Z6" s="1"/>
      <c r="AA6" s="1"/>
      <c r="AB6" s="1"/>
      <c r="AC6" s="1"/>
      <c r="AD6" s="45"/>
      <c r="AE6" s="45"/>
      <c r="AF6" s="49">
        <v>8712762013991</v>
      </c>
      <c r="AG6" s="50"/>
      <c r="AH6" s="15"/>
      <c r="AI6" s="16"/>
      <c r="AJ6" s="16"/>
      <c r="AK6" s="17"/>
      <c r="AL6" s="17"/>
      <c r="AM6" s="16"/>
      <c r="AN6" s="15"/>
      <c r="AO6" s="15"/>
      <c r="AP6" s="15"/>
      <c r="AQ6" s="15"/>
    </row>
    <row r="7" spans="1:43" s="18" customFormat="1" ht="25.5" customHeight="1" x14ac:dyDescent="0.3">
      <c r="A7" s="20" t="s">
        <v>32</v>
      </c>
      <c r="B7" s="19" t="s">
        <v>33</v>
      </c>
      <c r="C7" s="40" t="s">
        <v>34</v>
      </c>
      <c r="D7" s="41" t="s">
        <v>15</v>
      </c>
      <c r="E7" s="47"/>
      <c r="F7" s="47"/>
      <c r="G7" s="42"/>
      <c r="H7" s="20" t="s">
        <v>35</v>
      </c>
      <c r="I7" s="43"/>
      <c r="J7" s="1" t="s">
        <v>4</v>
      </c>
      <c r="K7" s="1" t="s">
        <v>18</v>
      </c>
      <c r="L7" s="44" t="s">
        <v>36</v>
      </c>
      <c r="M7" s="45">
        <v>8.3000000000000007</v>
      </c>
      <c r="N7" s="1">
        <v>80</v>
      </c>
      <c r="O7" s="45">
        <v>2</v>
      </c>
      <c r="P7" s="46">
        <v>403</v>
      </c>
      <c r="Q7" s="40"/>
      <c r="R7" s="1"/>
      <c r="S7" s="47"/>
      <c r="T7" s="48"/>
      <c r="U7" s="65"/>
      <c r="V7" s="26"/>
      <c r="W7" s="26"/>
      <c r="X7" s="26"/>
      <c r="Y7" s="27"/>
      <c r="Z7" s="1"/>
      <c r="AA7" s="1"/>
      <c r="AB7" s="1"/>
      <c r="AC7" s="1"/>
      <c r="AD7" s="45"/>
      <c r="AE7" s="45"/>
      <c r="AF7" s="49">
        <v>8712762069868</v>
      </c>
      <c r="AG7" s="50"/>
      <c r="AH7" s="15"/>
      <c r="AI7" s="16"/>
      <c r="AJ7" s="16"/>
      <c r="AK7" s="17"/>
      <c r="AL7" s="17"/>
      <c r="AM7" s="16"/>
      <c r="AN7" s="15"/>
      <c r="AO7" s="15"/>
      <c r="AP7" s="15"/>
      <c r="AQ7" s="15"/>
    </row>
    <row r="8" spans="1:43" s="18" customFormat="1" ht="25.5" customHeight="1" x14ac:dyDescent="0.3">
      <c r="A8" s="20" t="s">
        <v>32</v>
      </c>
      <c r="B8" s="19" t="s">
        <v>33</v>
      </c>
      <c r="C8" s="40" t="s">
        <v>37</v>
      </c>
      <c r="D8" s="41" t="s">
        <v>38</v>
      </c>
      <c r="E8" s="47"/>
      <c r="F8" s="47"/>
      <c r="G8" s="42"/>
      <c r="H8" s="20" t="s">
        <v>39</v>
      </c>
      <c r="I8" s="43"/>
      <c r="J8" s="1" t="s">
        <v>2</v>
      </c>
      <c r="K8" s="1" t="s">
        <v>18</v>
      </c>
      <c r="L8" s="44" t="s">
        <v>36</v>
      </c>
      <c r="M8" s="45">
        <v>8.3000000000000007</v>
      </c>
      <c r="N8" s="1">
        <v>80</v>
      </c>
      <c r="O8" s="45">
        <v>2</v>
      </c>
      <c r="P8" s="46">
        <v>260</v>
      </c>
      <c r="Q8" s="40"/>
      <c r="R8" s="1"/>
      <c r="S8" s="47"/>
      <c r="T8" s="48"/>
      <c r="U8" s="65"/>
      <c r="V8" s="26"/>
      <c r="W8" s="26"/>
      <c r="X8" s="26"/>
      <c r="Y8" s="27"/>
      <c r="Z8" s="1"/>
      <c r="AA8" s="1"/>
      <c r="AB8" s="1"/>
      <c r="AC8" s="1"/>
      <c r="AD8" s="45"/>
      <c r="AE8" s="45"/>
      <c r="AF8" s="49">
        <v>8712762069851</v>
      </c>
      <c r="AG8" s="50"/>
      <c r="AH8" s="15"/>
      <c r="AI8" s="16"/>
      <c r="AJ8" s="16"/>
      <c r="AK8" s="17"/>
      <c r="AL8" s="17"/>
      <c r="AM8" s="16"/>
      <c r="AN8" s="15"/>
      <c r="AO8" s="15"/>
      <c r="AP8" s="15"/>
      <c r="AQ8" s="15"/>
    </row>
    <row r="9" spans="1:43" s="18" customFormat="1" ht="25.5" customHeight="1" x14ac:dyDescent="0.3">
      <c r="A9" s="20" t="s">
        <v>40</v>
      </c>
      <c r="B9" s="19" t="s">
        <v>41</v>
      </c>
      <c r="C9" s="40" t="s">
        <v>42</v>
      </c>
      <c r="D9" s="41" t="s">
        <v>30</v>
      </c>
      <c r="E9" s="47"/>
      <c r="F9" s="47"/>
      <c r="G9" s="42"/>
      <c r="H9" s="20"/>
      <c r="I9" s="43" t="s">
        <v>43</v>
      </c>
      <c r="J9" s="1" t="s">
        <v>2</v>
      </c>
      <c r="K9" s="1" t="s">
        <v>18</v>
      </c>
      <c r="L9" s="44" t="s">
        <v>44</v>
      </c>
      <c r="M9" s="45">
        <v>5.7</v>
      </c>
      <c r="N9" s="1">
        <v>75</v>
      </c>
      <c r="O9" s="45">
        <v>1</v>
      </c>
      <c r="P9" s="46">
        <v>446</v>
      </c>
      <c r="Q9" s="40"/>
      <c r="R9" s="1"/>
      <c r="S9" s="47"/>
      <c r="T9" s="48"/>
      <c r="U9" s="65"/>
      <c r="V9" s="26"/>
      <c r="W9" s="26"/>
      <c r="X9" s="26"/>
      <c r="Y9" s="27"/>
      <c r="Z9" s="1"/>
      <c r="AA9" s="1"/>
      <c r="AB9" s="1"/>
      <c r="AC9" s="1"/>
      <c r="AD9" s="45"/>
      <c r="AE9" s="45"/>
      <c r="AF9" s="49">
        <v>8712762069189</v>
      </c>
      <c r="AG9" s="50"/>
      <c r="AH9" s="15"/>
      <c r="AI9" s="16"/>
      <c r="AJ9" s="16"/>
      <c r="AK9" s="17"/>
      <c r="AL9" s="17"/>
      <c r="AM9" s="16"/>
      <c r="AN9" s="15"/>
      <c r="AO9" s="15"/>
      <c r="AP9" s="15"/>
      <c r="AQ9" s="15"/>
    </row>
    <row r="10" spans="1:43" s="18" customFormat="1" ht="25.5" customHeight="1" x14ac:dyDescent="0.3">
      <c r="A10" s="20" t="s">
        <v>40</v>
      </c>
      <c r="B10" s="19" t="s">
        <v>41</v>
      </c>
      <c r="C10" s="40" t="s">
        <v>45</v>
      </c>
      <c r="D10" s="41" t="s">
        <v>23</v>
      </c>
      <c r="E10" s="47"/>
      <c r="F10" s="47"/>
      <c r="G10" s="42" t="s">
        <v>46</v>
      </c>
      <c r="H10" s="20"/>
      <c r="I10" s="43"/>
      <c r="J10" s="1" t="s">
        <v>2</v>
      </c>
      <c r="K10" s="1"/>
      <c r="L10" s="44"/>
      <c r="M10" s="45">
        <v>0</v>
      </c>
      <c r="N10" s="1">
        <v>75</v>
      </c>
      <c r="O10" s="45">
        <v>2</v>
      </c>
      <c r="P10" s="46">
        <v>681</v>
      </c>
      <c r="Q10" s="40"/>
      <c r="R10" s="1" t="s">
        <v>6</v>
      </c>
      <c r="S10" s="47"/>
      <c r="T10" s="48"/>
      <c r="U10" s="65" t="s">
        <v>46</v>
      </c>
      <c r="V10" s="26"/>
      <c r="W10" s="26"/>
      <c r="X10" s="26"/>
      <c r="Y10" s="27"/>
      <c r="Z10" s="1" t="s">
        <v>4</v>
      </c>
      <c r="AA10" s="1" t="s">
        <v>9</v>
      </c>
      <c r="AB10" s="1" t="s">
        <v>7</v>
      </c>
      <c r="AC10" s="1" t="s">
        <v>9</v>
      </c>
      <c r="AD10" s="45"/>
      <c r="AE10" s="45"/>
      <c r="AF10" s="49">
        <v>8712762577905</v>
      </c>
      <c r="AG10" s="50"/>
      <c r="AH10" s="15"/>
      <c r="AI10" s="16"/>
      <c r="AJ10" s="16"/>
      <c r="AK10" s="17"/>
      <c r="AL10" s="17"/>
      <c r="AM10" s="16"/>
      <c r="AN10" s="15"/>
      <c r="AO10" s="15"/>
      <c r="AP10" s="15"/>
      <c r="AQ10" s="15"/>
    </row>
    <row r="11" spans="1:43" s="18" customFormat="1" ht="25.5" customHeight="1" x14ac:dyDescent="0.3">
      <c r="A11" s="20" t="s">
        <v>10</v>
      </c>
      <c r="B11" s="19" t="s">
        <v>47</v>
      </c>
      <c r="C11" s="40" t="s">
        <v>48</v>
      </c>
      <c r="D11" s="41" t="s">
        <v>30</v>
      </c>
      <c r="E11" s="47"/>
      <c r="F11" s="47"/>
      <c r="G11" s="42"/>
      <c r="H11" s="20"/>
      <c r="I11" s="43"/>
      <c r="J11" s="1" t="s">
        <v>2</v>
      </c>
      <c r="K11" s="1" t="s">
        <v>18</v>
      </c>
      <c r="L11" s="44" t="s">
        <v>49</v>
      </c>
      <c r="M11" s="45">
        <v>10.33</v>
      </c>
      <c r="N11" s="1">
        <v>75</v>
      </c>
      <c r="O11" s="45">
        <v>1</v>
      </c>
      <c r="P11" s="46">
        <v>467</v>
      </c>
      <c r="Q11" s="40"/>
      <c r="R11" s="1"/>
      <c r="S11" s="47"/>
      <c r="T11" s="48"/>
      <c r="U11" s="65"/>
      <c r="V11" s="26"/>
      <c r="W11" s="26"/>
      <c r="X11" s="26"/>
      <c r="Y11" s="27"/>
      <c r="Z11" s="1"/>
      <c r="AA11" s="1"/>
      <c r="AB11" s="1"/>
      <c r="AC11" s="1"/>
      <c r="AD11" s="45"/>
      <c r="AE11" s="45"/>
      <c r="AF11" s="49">
        <v>8712762013571</v>
      </c>
      <c r="AG11" s="50"/>
      <c r="AH11" s="15"/>
      <c r="AI11" s="16"/>
      <c r="AJ11" s="16"/>
      <c r="AK11" s="17"/>
      <c r="AL11" s="17"/>
      <c r="AM11" s="16"/>
      <c r="AN11" s="15"/>
      <c r="AO11" s="15"/>
      <c r="AP11" s="15"/>
      <c r="AQ11" s="15"/>
    </row>
    <row r="12" spans="1:43" s="18" customFormat="1" ht="25.5" customHeight="1" x14ac:dyDescent="0.3">
      <c r="A12" s="20" t="s">
        <v>50</v>
      </c>
      <c r="B12" s="19" t="s">
        <v>51</v>
      </c>
      <c r="C12" s="40" t="s">
        <v>52</v>
      </c>
      <c r="D12" s="41" t="s">
        <v>15</v>
      </c>
      <c r="E12" s="47"/>
      <c r="F12" s="47"/>
      <c r="G12" s="42"/>
      <c r="H12" s="20"/>
      <c r="I12" s="43" t="s">
        <v>53</v>
      </c>
      <c r="J12" s="1"/>
      <c r="K12" s="1" t="s">
        <v>18</v>
      </c>
      <c r="L12" s="44" t="s">
        <v>49</v>
      </c>
      <c r="M12" s="45">
        <v>11.5</v>
      </c>
      <c r="N12" s="1">
        <v>100</v>
      </c>
      <c r="O12" s="45">
        <v>1</v>
      </c>
      <c r="P12" s="46">
        <v>444</v>
      </c>
      <c r="Q12" s="40"/>
      <c r="R12" s="1"/>
      <c r="S12" s="47"/>
      <c r="T12" s="48"/>
      <c r="U12" s="65"/>
      <c r="V12" s="26"/>
      <c r="W12" s="26"/>
      <c r="X12" s="26"/>
      <c r="Y12" s="27"/>
      <c r="Z12" s="1"/>
      <c r="AA12" s="1"/>
      <c r="AB12" s="1"/>
      <c r="AC12" s="1"/>
      <c r="AD12" s="45"/>
      <c r="AE12" s="45"/>
      <c r="AF12" s="49">
        <v>8712762013625</v>
      </c>
      <c r="AG12" s="50"/>
      <c r="AH12" s="15"/>
      <c r="AI12" s="16"/>
      <c r="AJ12" s="16"/>
      <c r="AK12" s="17"/>
      <c r="AL12" s="17"/>
      <c r="AM12" s="16"/>
      <c r="AN12" s="15"/>
      <c r="AO12" s="15"/>
      <c r="AP12" s="15"/>
      <c r="AQ12" s="15"/>
    </row>
    <row r="13" spans="1:43" s="18" customFormat="1" ht="25.5" customHeight="1" x14ac:dyDescent="0.3">
      <c r="A13" s="20" t="s">
        <v>50</v>
      </c>
      <c r="B13" s="19" t="s">
        <v>51</v>
      </c>
      <c r="C13" s="40" t="s">
        <v>54</v>
      </c>
      <c r="D13" s="41" t="s">
        <v>30</v>
      </c>
      <c r="E13" s="47"/>
      <c r="F13" s="47"/>
      <c r="G13" s="42"/>
      <c r="H13" s="20"/>
      <c r="I13" s="43" t="s">
        <v>53</v>
      </c>
      <c r="J13" s="1"/>
      <c r="K13" s="1" t="s">
        <v>18</v>
      </c>
      <c r="L13" s="44" t="s">
        <v>49</v>
      </c>
      <c r="M13" s="45">
        <v>11.5</v>
      </c>
      <c r="N13" s="1">
        <v>100</v>
      </c>
      <c r="O13" s="45">
        <v>1</v>
      </c>
      <c r="P13" s="46">
        <v>486</v>
      </c>
      <c r="Q13" s="40"/>
      <c r="R13" s="1"/>
      <c r="S13" s="47"/>
      <c r="T13" s="48"/>
      <c r="U13" s="65"/>
      <c r="V13" s="26"/>
      <c r="W13" s="26"/>
      <c r="X13" s="26"/>
      <c r="Y13" s="27"/>
      <c r="Z13" s="1"/>
      <c r="AA13" s="1"/>
      <c r="AB13" s="1"/>
      <c r="AC13" s="1"/>
      <c r="AD13" s="45"/>
      <c r="AE13" s="45"/>
      <c r="AF13" s="49">
        <v>8712762013632</v>
      </c>
      <c r="AG13" s="50"/>
      <c r="AH13" s="15"/>
      <c r="AI13" s="16"/>
      <c r="AJ13" s="16"/>
      <c r="AK13" s="17"/>
      <c r="AL13" s="17"/>
      <c r="AM13" s="16"/>
      <c r="AN13" s="15"/>
      <c r="AO13" s="15"/>
      <c r="AP13" s="15"/>
      <c r="AQ13" s="15"/>
    </row>
    <row r="14" spans="1:43" s="18" customFormat="1" ht="25.5" customHeight="1" x14ac:dyDescent="0.3">
      <c r="A14" s="20" t="s">
        <v>50</v>
      </c>
      <c r="B14" s="19" t="s">
        <v>51</v>
      </c>
      <c r="C14" s="40" t="s">
        <v>55</v>
      </c>
      <c r="D14" s="41" t="s">
        <v>38</v>
      </c>
      <c r="E14" s="47"/>
      <c r="F14" s="47"/>
      <c r="G14" s="42"/>
      <c r="H14" s="20"/>
      <c r="I14" s="43" t="s">
        <v>53</v>
      </c>
      <c r="J14" s="1"/>
      <c r="K14" s="1" t="s">
        <v>18</v>
      </c>
      <c r="L14" s="44" t="s">
        <v>49</v>
      </c>
      <c r="M14" s="45">
        <v>11.5</v>
      </c>
      <c r="N14" s="1">
        <v>100</v>
      </c>
      <c r="O14" s="45">
        <v>1</v>
      </c>
      <c r="P14" s="46">
        <v>296</v>
      </c>
      <c r="Q14" s="40"/>
      <c r="R14" s="1"/>
      <c r="S14" s="47"/>
      <c r="T14" s="48"/>
      <c r="U14" s="65"/>
      <c r="V14" s="26"/>
      <c r="W14" s="26"/>
      <c r="X14" s="26"/>
      <c r="Y14" s="27"/>
      <c r="Z14" s="1"/>
      <c r="AA14" s="1"/>
      <c r="AB14" s="1"/>
      <c r="AC14" s="1"/>
      <c r="AD14" s="45"/>
      <c r="AE14" s="45"/>
      <c r="AF14" s="49">
        <v>8712762013618</v>
      </c>
      <c r="AG14" s="50"/>
      <c r="AH14" s="15"/>
      <c r="AI14" s="16"/>
      <c r="AJ14" s="16"/>
      <c r="AK14" s="17"/>
      <c r="AL14" s="17"/>
      <c r="AM14" s="16"/>
      <c r="AN14" s="15"/>
      <c r="AO14" s="15"/>
      <c r="AP14" s="15"/>
      <c r="AQ14" s="15"/>
    </row>
    <row r="15" spans="1:43" s="18" customFormat="1" ht="25.5" customHeight="1" x14ac:dyDescent="0.3">
      <c r="A15" s="20" t="s">
        <v>1</v>
      </c>
      <c r="B15" s="19" t="s">
        <v>56</v>
      </c>
      <c r="C15" s="40" t="s">
        <v>57</v>
      </c>
      <c r="D15" s="41" t="s">
        <v>30</v>
      </c>
      <c r="E15" s="47"/>
      <c r="F15" s="47">
        <v>44409</v>
      </c>
      <c r="G15" s="42"/>
      <c r="H15" s="20" t="s">
        <v>58</v>
      </c>
      <c r="I15" s="43" t="s">
        <v>17</v>
      </c>
      <c r="J15" s="1" t="s">
        <v>2</v>
      </c>
      <c r="K15" s="1" t="s">
        <v>18</v>
      </c>
      <c r="L15" s="44" t="s">
        <v>19</v>
      </c>
      <c r="M15" s="45">
        <v>7.1</v>
      </c>
      <c r="N15" s="1">
        <v>50</v>
      </c>
      <c r="O15" s="45">
        <v>1</v>
      </c>
      <c r="P15" s="46">
        <v>440</v>
      </c>
      <c r="Q15" s="40"/>
      <c r="R15" s="1"/>
      <c r="S15" s="47"/>
      <c r="T15" s="48"/>
      <c r="U15" s="65"/>
      <c r="V15" s="26"/>
      <c r="W15" s="26"/>
      <c r="X15" s="26"/>
      <c r="Y15" s="27"/>
      <c r="Z15" s="1"/>
      <c r="AA15" s="1"/>
      <c r="AB15" s="1"/>
      <c r="AC15" s="1"/>
      <c r="AD15" s="45"/>
      <c r="AE15" s="45"/>
      <c r="AF15" s="49">
        <v>8712762013441</v>
      </c>
      <c r="AG15" s="50"/>
      <c r="AH15" s="15"/>
      <c r="AI15" s="16"/>
      <c r="AJ15" s="16"/>
      <c r="AK15" s="17"/>
      <c r="AL15" s="17"/>
      <c r="AM15" s="16"/>
      <c r="AN15" s="15"/>
      <c r="AO15" s="15"/>
      <c r="AP15" s="15"/>
      <c r="AQ15" s="15"/>
    </row>
    <row r="16" spans="1:43" s="18" customFormat="1" ht="25.5" customHeight="1" x14ac:dyDescent="0.3">
      <c r="A16" s="20" t="s">
        <v>27</v>
      </c>
      <c r="B16" s="19" t="s">
        <v>28</v>
      </c>
      <c r="C16" s="40"/>
      <c r="D16" s="41"/>
      <c r="E16" s="47"/>
      <c r="F16" s="47"/>
      <c r="G16" s="42"/>
      <c r="H16" s="20"/>
      <c r="I16" s="43"/>
      <c r="J16" s="1"/>
      <c r="K16" s="1"/>
      <c r="L16" s="44"/>
      <c r="M16" s="45"/>
      <c r="N16" s="1"/>
      <c r="O16" s="45"/>
      <c r="P16" s="46"/>
      <c r="Q16" s="40" t="s">
        <v>62</v>
      </c>
      <c r="R16" s="1" t="s">
        <v>6</v>
      </c>
      <c r="S16" s="47"/>
      <c r="T16" s="48"/>
      <c r="U16" s="65"/>
      <c r="V16" s="26"/>
      <c r="W16" s="26" t="s">
        <v>63</v>
      </c>
      <c r="X16" s="26"/>
      <c r="Y16" s="27" t="s">
        <v>4</v>
      </c>
      <c r="Z16" s="1" t="s">
        <v>2</v>
      </c>
      <c r="AA16" s="1" t="s">
        <v>2</v>
      </c>
      <c r="AB16" s="1" t="s">
        <v>7</v>
      </c>
      <c r="AC16" s="1" t="s">
        <v>8</v>
      </c>
      <c r="AD16" s="45">
        <v>1.25</v>
      </c>
      <c r="AE16" s="45">
        <v>175</v>
      </c>
      <c r="AF16" s="49"/>
      <c r="AG16" s="50">
        <v>8712762514511</v>
      </c>
      <c r="AH16" s="15"/>
      <c r="AI16" s="16"/>
      <c r="AJ16" s="16"/>
      <c r="AK16" s="17"/>
      <c r="AL16" s="17"/>
      <c r="AM16" s="16"/>
      <c r="AN16" s="15"/>
      <c r="AO16" s="15"/>
      <c r="AP16" s="15"/>
      <c r="AQ16" s="15"/>
    </row>
    <row r="17" spans="1:43" s="18" customFormat="1" ht="25.5" customHeight="1" x14ac:dyDescent="0.3">
      <c r="A17" s="20" t="s">
        <v>27</v>
      </c>
      <c r="B17" s="19" t="s">
        <v>28</v>
      </c>
      <c r="C17" s="40"/>
      <c r="D17" s="41"/>
      <c r="E17" s="47"/>
      <c r="F17" s="47"/>
      <c r="G17" s="42"/>
      <c r="H17" s="20"/>
      <c r="I17" s="43"/>
      <c r="J17" s="1"/>
      <c r="K17" s="1"/>
      <c r="L17" s="44"/>
      <c r="M17" s="45"/>
      <c r="N17" s="1"/>
      <c r="O17" s="45"/>
      <c r="P17" s="46"/>
      <c r="Q17" s="40" t="s">
        <v>64</v>
      </c>
      <c r="R17" s="1" t="s">
        <v>3</v>
      </c>
      <c r="S17" s="47"/>
      <c r="T17" s="48"/>
      <c r="U17" s="65"/>
      <c r="V17" s="26"/>
      <c r="W17" s="26" t="s">
        <v>63</v>
      </c>
      <c r="X17" s="26"/>
      <c r="Y17" s="27" t="s">
        <v>4</v>
      </c>
      <c r="Z17" s="1" t="s">
        <v>2</v>
      </c>
      <c r="AA17" s="1" t="s">
        <v>2</v>
      </c>
      <c r="AB17" s="1" t="s">
        <v>5</v>
      </c>
      <c r="AC17" s="1" t="s">
        <v>5</v>
      </c>
      <c r="AD17" s="45">
        <v>1.25</v>
      </c>
      <c r="AE17" s="45">
        <v>152</v>
      </c>
      <c r="AF17" s="49"/>
      <c r="AG17" s="50">
        <v>8712762514504</v>
      </c>
      <c r="AH17" s="15"/>
      <c r="AI17" s="16"/>
      <c r="AJ17" s="16"/>
      <c r="AK17" s="17"/>
      <c r="AL17" s="17"/>
      <c r="AM17" s="16"/>
      <c r="AN17" s="15"/>
      <c r="AO17" s="15"/>
      <c r="AP17" s="15"/>
      <c r="AQ17" s="15"/>
    </row>
    <row r="18" spans="1:43" s="18" customFormat="1" ht="25.5" customHeight="1" x14ac:dyDescent="0.3">
      <c r="A18" s="20" t="s">
        <v>65</v>
      </c>
      <c r="B18" s="19" t="s">
        <v>66</v>
      </c>
      <c r="C18" s="40"/>
      <c r="D18" s="41"/>
      <c r="E18" s="47"/>
      <c r="F18" s="47"/>
      <c r="G18" s="42"/>
      <c r="H18" s="20"/>
      <c r="I18" s="43"/>
      <c r="J18" s="1"/>
      <c r="K18" s="1"/>
      <c r="L18" s="44"/>
      <c r="M18" s="45"/>
      <c r="N18" s="1"/>
      <c r="O18" s="45"/>
      <c r="P18" s="46"/>
      <c r="Q18" s="40" t="s">
        <v>67</v>
      </c>
      <c r="R18" s="1" t="s">
        <v>6</v>
      </c>
      <c r="S18" s="47">
        <v>44197</v>
      </c>
      <c r="T18" s="48"/>
      <c r="U18" s="65"/>
      <c r="V18" s="26"/>
      <c r="W18" s="26"/>
      <c r="X18" s="26"/>
      <c r="Y18" s="27" t="s">
        <v>4</v>
      </c>
      <c r="Z18" s="1" t="s">
        <v>2</v>
      </c>
      <c r="AA18" s="1" t="s">
        <v>2</v>
      </c>
      <c r="AB18" s="1" t="s">
        <v>7</v>
      </c>
      <c r="AC18" s="1" t="s">
        <v>8</v>
      </c>
      <c r="AD18" s="45">
        <v>0.75</v>
      </c>
      <c r="AE18" s="45">
        <v>190</v>
      </c>
      <c r="AF18" s="49"/>
      <c r="AG18" s="50">
        <v>8712762517710</v>
      </c>
      <c r="AH18" s="15"/>
      <c r="AI18" s="16"/>
      <c r="AJ18" s="16"/>
      <c r="AK18" s="17"/>
      <c r="AL18" s="17"/>
      <c r="AM18" s="16"/>
      <c r="AN18" s="15"/>
      <c r="AO18" s="15"/>
      <c r="AP18" s="15"/>
      <c r="AQ18" s="15"/>
    </row>
    <row r="19" spans="1:43" s="18" customFormat="1" ht="25.5" customHeight="1" x14ac:dyDescent="0.3">
      <c r="A19" s="20" t="s">
        <v>68</v>
      </c>
      <c r="B19" s="19" t="s">
        <v>69</v>
      </c>
      <c r="C19" s="40"/>
      <c r="D19" s="41"/>
      <c r="E19" s="47"/>
      <c r="F19" s="47"/>
      <c r="G19" s="42"/>
      <c r="H19" s="20"/>
      <c r="I19" s="43"/>
      <c r="J19" s="1"/>
      <c r="K19" s="1"/>
      <c r="L19" s="44"/>
      <c r="M19" s="45"/>
      <c r="N19" s="1"/>
      <c r="O19" s="45"/>
      <c r="P19" s="46"/>
      <c r="Q19" s="40" t="s">
        <v>70</v>
      </c>
      <c r="R19" s="1" t="s">
        <v>6</v>
      </c>
      <c r="S19" s="47">
        <v>43525</v>
      </c>
      <c r="T19" s="48"/>
      <c r="U19" s="65" t="s">
        <v>71</v>
      </c>
      <c r="V19" s="26"/>
      <c r="W19" s="26"/>
      <c r="X19" s="26"/>
      <c r="Y19" s="27" t="s">
        <v>4</v>
      </c>
      <c r="Z19" s="1" t="s">
        <v>4</v>
      </c>
      <c r="AA19" s="1"/>
      <c r="AB19" s="1" t="s">
        <v>72</v>
      </c>
      <c r="AC19" s="1" t="s">
        <v>73</v>
      </c>
      <c r="AD19" s="45">
        <v>0.75</v>
      </c>
      <c r="AE19" s="45">
        <v>243</v>
      </c>
      <c r="AF19" s="49"/>
      <c r="AG19" s="50">
        <v>8712762516003</v>
      </c>
      <c r="AH19" s="15"/>
      <c r="AI19" s="16"/>
      <c r="AJ19" s="16"/>
      <c r="AK19" s="17"/>
      <c r="AL19" s="17"/>
      <c r="AM19" s="16"/>
      <c r="AN19" s="15"/>
      <c r="AO19" s="15"/>
      <c r="AP19" s="15"/>
      <c r="AQ19" s="15"/>
    </row>
    <row r="20" spans="1:43" s="18" customFormat="1" ht="25.5" customHeight="1" x14ac:dyDescent="0.3">
      <c r="A20" s="20" t="s">
        <v>74</v>
      </c>
      <c r="B20" s="19" t="s">
        <v>75</v>
      </c>
      <c r="C20" s="40"/>
      <c r="D20" s="41"/>
      <c r="E20" s="47"/>
      <c r="F20" s="47"/>
      <c r="G20" s="42"/>
      <c r="H20" s="20"/>
      <c r="I20" s="43"/>
      <c r="J20" s="1"/>
      <c r="K20" s="1"/>
      <c r="L20" s="44"/>
      <c r="M20" s="45"/>
      <c r="N20" s="1"/>
      <c r="O20" s="45"/>
      <c r="P20" s="46"/>
      <c r="Q20" s="40" t="s">
        <v>76</v>
      </c>
      <c r="R20" s="1" t="s">
        <v>6</v>
      </c>
      <c r="S20" s="47"/>
      <c r="T20" s="48"/>
      <c r="U20" s="65"/>
      <c r="V20" s="26"/>
      <c r="W20" s="26"/>
      <c r="X20" s="26"/>
      <c r="Y20" s="27" t="s">
        <v>4</v>
      </c>
      <c r="Z20" s="1" t="s">
        <v>2</v>
      </c>
      <c r="AA20" s="1" t="s">
        <v>2</v>
      </c>
      <c r="AB20" s="1" t="s">
        <v>59</v>
      </c>
      <c r="AC20" s="1" t="s">
        <v>8</v>
      </c>
      <c r="AD20" s="45">
        <v>1.25</v>
      </c>
      <c r="AE20" s="45">
        <v>177</v>
      </c>
      <c r="AF20" s="49"/>
      <c r="AG20" s="50">
        <v>8712762516195</v>
      </c>
      <c r="AH20" s="15"/>
      <c r="AI20" s="16"/>
      <c r="AJ20" s="16"/>
      <c r="AK20" s="17"/>
      <c r="AL20" s="17"/>
      <c r="AM20" s="16"/>
      <c r="AN20" s="15"/>
      <c r="AO20" s="15"/>
      <c r="AP20" s="15"/>
      <c r="AQ20" s="15"/>
    </row>
    <row r="21" spans="1:43" s="18" customFormat="1" ht="25.5" customHeight="1" x14ac:dyDescent="0.3">
      <c r="A21" s="20" t="s">
        <v>1</v>
      </c>
      <c r="B21" s="19" t="s">
        <v>77</v>
      </c>
      <c r="C21" s="40"/>
      <c r="D21" s="41"/>
      <c r="E21" s="47"/>
      <c r="F21" s="47"/>
      <c r="G21" s="42"/>
      <c r="H21" s="20"/>
      <c r="I21" s="43"/>
      <c r="J21" s="1"/>
      <c r="K21" s="1"/>
      <c r="L21" s="44"/>
      <c r="M21" s="45"/>
      <c r="N21" s="1"/>
      <c r="O21" s="45"/>
      <c r="P21" s="46"/>
      <c r="Q21" s="40" t="s">
        <v>78</v>
      </c>
      <c r="R21" s="1" t="s">
        <v>6</v>
      </c>
      <c r="S21" s="47"/>
      <c r="T21" s="48"/>
      <c r="U21" s="65"/>
      <c r="V21" s="26"/>
      <c r="W21" s="26"/>
      <c r="X21" s="26" t="s">
        <v>79</v>
      </c>
      <c r="Y21" s="27" t="s">
        <v>4</v>
      </c>
      <c r="Z21" s="1" t="s">
        <v>2</v>
      </c>
      <c r="AA21" s="1" t="s">
        <v>2</v>
      </c>
      <c r="AB21" s="1" t="s">
        <v>59</v>
      </c>
      <c r="AC21" s="1" t="s">
        <v>8</v>
      </c>
      <c r="AD21" s="45">
        <v>1.25</v>
      </c>
      <c r="AE21" s="45">
        <v>181</v>
      </c>
      <c r="AF21" s="49"/>
      <c r="AG21" s="50">
        <v>8712762516591</v>
      </c>
      <c r="AH21" s="15"/>
      <c r="AI21" s="16"/>
      <c r="AJ21" s="16"/>
      <c r="AK21" s="17"/>
      <c r="AL21" s="17"/>
      <c r="AM21" s="16"/>
      <c r="AN21" s="15"/>
      <c r="AO21" s="15"/>
      <c r="AP21" s="15"/>
      <c r="AQ21" s="15"/>
    </row>
    <row r="22" spans="1:43" s="18" customFormat="1" ht="25.5" customHeight="1" x14ac:dyDescent="0.3">
      <c r="A22" s="20" t="s">
        <v>1</v>
      </c>
      <c r="B22" s="19" t="s">
        <v>77</v>
      </c>
      <c r="C22" s="40"/>
      <c r="D22" s="41"/>
      <c r="E22" s="47"/>
      <c r="F22" s="47"/>
      <c r="G22" s="42"/>
      <c r="H22" s="20"/>
      <c r="I22" s="43"/>
      <c r="J22" s="1"/>
      <c r="K22" s="1"/>
      <c r="L22" s="44"/>
      <c r="M22" s="45"/>
      <c r="N22" s="1"/>
      <c r="O22" s="45"/>
      <c r="P22" s="46"/>
      <c r="Q22" s="40" t="s">
        <v>80</v>
      </c>
      <c r="R22" s="1" t="s">
        <v>3</v>
      </c>
      <c r="S22" s="47"/>
      <c r="T22" s="48"/>
      <c r="U22" s="65"/>
      <c r="V22" s="26"/>
      <c r="W22" s="26"/>
      <c r="X22" s="26" t="s">
        <v>79</v>
      </c>
      <c r="Y22" s="27" t="s">
        <v>4</v>
      </c>
      <c r="Z22" s="1" t="s">
        <v>2</v>
      </c>
      <c r="AA22" s="1" t="s">
        <v>2</v>
      </c>
      <c r="AB22" s="1" t="s">
        <v>5</v>
      </c>
      <c r="AC22" s="1" t="s">
        <v>5</v>
      </c>
      <c r="AD22" s="45">
        <v>1.25</v>
      </c>
      <c r="AE22" s="45">
        <v>164</v>
      </c>
      <c r="AF22" s="49"/>
      <c r="AG22" s="50">
        <v>8712762516584</v>
      </c>
      <c r="AH22" s="15"/>
      <c r="AI22" s="16"/>
      <c r="AJ22" s="16"/>
      <c r="AK22" s="17"/>
      <c r="AL22" s="17"/>
      <c r="AM22" s="16"/>
      <c r="AN22" s="15"/>
      <c r="AO22" s="15"/>
      <c r="AP22" s="15"/>
      <c r="AQ22" s="15"/>
    </row>
    <row r="23" spans="1:43" s="18" customFormat="1" ht="25.5" customHeight="1" x14ac:dyDescent="0.3">
      <c r="A23" s="20" t="s">
        <v>1</v>
      </c>
      <c r="B23" s="19" t="s">
        <v>81</v>
      </c>
      <c r="C23" s="40"/>
      <c r="D23" s="41"/>
      <c r="E23" s="47"/>
      <c r="F23" s="47"/>
      <c r="G23" s="42"/>
      <c r="H23" s="20"/>
      <c r="I23" s="43"/>
      <c r="J23" s="1"/>
      <c r="K23" s="1"/>
      <c r="L23" s="44"/>
      <c r="M23" s="45"/>
      <c r="N23" s="1"/>
      <c r="O23" s="45"/>
      <c r="P23" s="46"/>
      <c r="Q23" s="40" t="s">
        <v>82</v>
      </c>
      <c r="R23" s="1" t="s">
        <v>6</v>
      </c>
      <c r="S23" s="47"/>
      <c r="T23" s="48"/>
      <c r="U23" s="65"/>
      <c r="V23" s="26"/>
      <c r="W23" s="26" t="s">
        <v>83</v>
      </c>
      <c r="X23" s="26" t="s">
        <v>79</v>
      </c>
      <c r="Y23" s="27" t="s">
        <v>4</v>
      </c>
      <c r="Z23" s="1" t="s">
        <v>2</v>
      </c>
      <c r="AA23" s="1" t="s">
        <v>2</v>
      </c>
      <c r="AB23" s="1" t="s">
        <v>7</v>
      </c>
      <c r="AC23" s="1" t="s">
        <v>8</v>
      </c>
      <c r="AD23" s="45">
        <v>1.5</v>
      </c>
      <c r="AE23" s="45">
        <v>196</v>
      </c>
      <c r="AF23" s="49"/>
      <c r="AG23" s="50">
        <v>8712762915677</v>
      </c>
      <c r="AH23" s="15"/>
      <c r="AI23" s="16"/>
      <c r="AJ23" s="16"/>
      <c r="AK23" s="17"/>
      <c r="AL23" s="17"/>
      <c r="AM23" s="16"/>
      <c r="AN23" s="15"/>
      <c r="AO23" s="15"/>
      <c r="AP23" s="15"/>
      <c r="AQ23" s="15"/>
    </row>
    <row r="24" spans="1:43" s="18" customFormat="1" ht="25.5" customHeight="1" x14ac:dyDescent="0.3">
      <c r="A24" s="20" t="s">
        <v>1</v>
      </c>
      <c r="B24" s="19" t="s">
        <v>81</v>
      </c>
      <c r="C24" s="40"/>
      <c r="D24" s="41"/>
      <c r="E24" s="47"/>
      <c r="F24" s="47"/>
      <c r="G24" s="42"/>
      <c r="H24" s="20"/>
      <c r="I24" s="43"/>
      <c r="J24" s="1"/>
      <c r="K24" s="1"/>
      <c r="L24" s="44"/>
      <c r="M24" s="45"/>
      <c r="N24" s="1"/>
      <c r="O24" s="45"/>
      <c r="P24" s="46"/>
      <c r="Q24" s="40">
        <v>701503</v>
      </c>
      <c r="R24" s="1">
        <v>7</v>
      </c>
      <c r="S24" s="47"/>
      <c r="T24" s="48"/>
      <c r="U24" s="65"/>
      <c r="V24" s="26"/>
      <c r="W24" s="26" t="s">
        <v>83</v>
      </c>
      <c r="X24" s="26" t="s">
        <v>79</v>
      </c>
      <c r="Y24" s="27" t="s">
        <v>4</v>
      </c>
      <c r="Z24" s="1" t="s">
        <v>2</v>
      </c>
      <c r="AA24" s="1" t="s">
        <v>2</v>
      </c>
      <c r="AB24" s="1" t="s">
        <v>5</v>
      </c>
      <c r="AC24" s="1" t="s">
        <v>5</v>
      </c>
      <c r="AD24" s="45">
        <v>1.5</v>
      </c>
      <c r="AE24" s="45">
        <v>175</v>
      </c>
      <c r="AF24" s="49"/>
      <c r="AG24" s="50">
        <v>8712762915660</v>
      </c>
      <c r="AH24" s="15"/>
      <c r="AI24" s="16"/>
      <c r="AJ24" s="16"/>
      <c r="AK24" s="17"/>
      <c r="AL24" s="17"/>
      <c r="AM24" s="16"/>
      <c r="AN24" s="15"/>
      <c r="AO24" s="15"/>
      <c r="AP24" s="15"/>
      <c r="AQ24" s="15"/>
    </row>
    <row r="25" spans="1:43" s="18" customFormat="1" ht="25.5" customHeight="1" x14ac:dyDescent="0.3">
      <c r="A25" s="20" t="s">
        <v>40</v>
      </c>
      <c r="B25" s="19" t="s">
        <v>41</v>
      </c>
      <c r="C25" s="40"/>
      <c r="D25" s="41"/>
      <c r="E25" s="47"/>
      <c r="F25" s="47"/>
      <c r="G25" s="42"/>
      <c r="H25" s="20"/>
      <c r="I25" s="43"/>
      <c r="J25" s="1"/>
      <c r="K25" s="1"/>
      <c r="L25" s="44"/>
      <c r="M25" s="45"/>
      <c r="N25" s="1"/>
      <c r="O25" s="45"/>
      <c r="P25" s="46"/>
      <c r="Q25" s="40">
        <v>754294</v>
      </c>
      <c r="R25" s="1" t="s">
        <v>6</v>
      </c>
      <c r="S25" s="47"/>
      <c r="T25" s="48"/>
      <c r="U25" s="65"/>
      <c r="V25" s="26"/>
      <c r="W25" s="26" t="s">
        <v>84</v>
      </c>
      <c r="X25" s="26"/>
      <c r="Y25" s="27"/>
      <c r="Z25" s="1" t="s">
        <v>4</v>
      </c>
      <c r="AA25" s="1" t="s">
        <v>9</v>
      </c>
      <c r="AB25" s="1" t="s">
        <v>7</v>
      </c>
      <c r="AC25" s="1" t="s">
        <v>9</v>
      </c>
      <c r="AD25" s="45">
        <v>1</v>
      </c>
      <c r="AE25" s="45">
        <v>235</v>
      </c>
      <c r="AF25" s="49"/>
      <c r="AG25" s="50">
        <v>8712762517642</v>
      </c>
      <c r="AH25" s="15"/>
      <c r="AI25" s="16"/>
      <c r="AJ25" s="16"/>
      <c r="AK25" s="17"/>
      <c r="AL25" s="17"/>
      <c r="AM25" s="16"/>
      <c r="AN25" s="15"/>
      <c r="AO25" s="15"/>
      <c r="AP25" s="15"/>
      <c r="AQ25" s="15"/>
    </row>
  </sheetData>
  <sortState xmlns:xlrd2="http://schemas.microsoft.com/office/spreadsheetml/2017/richdata2" ref="A3:AF3">
    <sortCondition ref="A3"/>
    <sortCondition ref="B3"/>
    <sortCondition ref="D3"/>
  </sortState>
  <mergeCells count="4">
    <mergeCell ref="A2:B2"/>
    <mergeCell ref="E2:F2"/>
    <mergeCell ref="S2:T2"/>
    <mergeCell ref="G2:I2"/>
  </mergeCells>
  <conditionalFormatting sqref="B1 A2 B3:B1048576">
    <cfRule type="expression" dxfId="0" priority="3">
      <formula>VLOOKUP($B1,$AK:$AL,2,0)="zwart"</formula>
    </cfRule>
  </conditionalFormatting>
  <printOptions horizontalCentered="1"/>
  <pageMargins left="0.19685039370078741" right="0.19685039370078741" top="0.19685039370078741" bottom="0.19685039370078741" header="0" footer="0"/>
  <pageSetup paperSize="8" scale="52" fitToHeight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INT</vt:lpstr>
      <vt:lpstr>INT!Afdrukbereik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Ezra Ezinga</dc:creator>
  <cp:lastModifiedBy>Heuvelman, Maarten</cp:lastModifiedBy>
  <dcterms:created xsi:type="dcterms:W3CDTF">2020-02-23T22:45:20Z</dcterms:created>
  <dcterms:modified xsi:type="dcterms:W3CDTF">2022-08-16T14:40:54Z</dcterms:modified>
</cp:coreProperties>
</file>